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workbookProtection workbookAlgorithmName="SHA-512" workbookHashValue="2vOpm0hRbZCAdMJxq9HGawaMJji1AW8D9b+66S67mWLOazUAyZcW5+CagZfMj1VY3m/gMq8O/U0vzQnz9Juc2g==" workbookSaltValue="jx8e/RjolReeXpO3RmO9ZQ==" workbookSpinCount="100000" lockStructure="1"/>
  <bookViews>
    <workbookView xWindow="0" yWindow="0" windowWidth="23040" windowHeight="9192"/>
  </bookViews>
  <sheets>
    <sheet name="List1" sheetId="1" r:id="rId1"/>
  </sheets>
  <definedNames>
    <definedName name="_xlnm.Print_Area" localSheetId="0">List1!$A:$Z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9" i="1" l="1"/>
  <c r="V38" i="1"/>
  <c r="V36" i="1"/>
  <c r="D53" i="1" l="1"/>
  <c r="W53" i="1"/>
  <c r="M63" i="1"/>
  <c r="V37" i="1" l="1"/>
  <c r="V40" i="1" s="1"/>
  <c r="V42" i="1" s="1"/>
  <c r="U63" i="1" l="1"/>
  <c r="A67" i="1" l="1"/>
  <c r="R67" i="1" s="1"/>
</calcChain>
</file>

<file path=xl/sharedStrings.xml><?xml version="1.0" encoding="utf-8"?>
<sst xmlns="http://schemas.openxmlformats.org/spreadsheetml/2006/main" count="86" uniqueCount="68">
  <si>
    <t>Objednávkový list</t>
  </si>
  <si>
    <t>Cestovní agentura:</t>
  </si>
  <si>
    <t>Marcela Machová</t>
  </si>
  <si>
    <t>Žlutava 177, 763 61 Napajedla</t>
  </si>
  <si>
    <t>mobil: +420 604 684 581</t>
  </si>
  <si>
    <t>číslo účtu: 276 747 957 / 0300</t>
  </si>
  <si>
    <t>IČO: 054 29 902</t>
  </si>
  <si>
    <t>Číslo zájezdu:</t>
  </si>
  <si>
    <t>Jméno a přijmení (Objednavatel):</t>
  </si>
  <si>
    <t>Rodné číslo:</t>
  </si>
  <si>
    <t>Číslo pasu / OP:</t>
  </si>
  <si>
    <t>Počet dní pojištění:</t>
  </si>
  <si>
    <t>Ulice a č.p.:</t>
  </si>
  <si>
    <t>Město:</t>
  </si>
  <si>
    <t>PSČ:</t>
  </si>
  <si>
    <t>Telefon:</t>
  </si>
  <si>
    <t>Zájezd:</t>
  </si>
  <si>
    <t>Termín:</t>
  </si>
  <si>
    <t>Spolucestující:</t>
  </si>
  <si>
    <t>Jméno a příjmení: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</si>
  <si>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</si>
  <si>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</si>
  <si>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</si>
  <si>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</si>
  <si>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</si>
  <si>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</si>
  <si>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</si>
  <si>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</si>
  <si>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</si>
  <si>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</si>
  <si>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Příplatek pojištění léčebných výloh v zahraničí (kooperativa)</t>
  </si>
  <si>
    <t>Počet seniorů:</t>
  </si>
  <si>
    <t>osob</t>
  </si>
  <si>
    <t>Počet dospělých:</t>
  </si>
  <si>
    <t>Cena za pojištění:</t>
  </si>
  <si>
    <t>Poznámky (přání zákazníka):</t>
  </si>
  <si>
    <t>Variabilní symbol = číslo zájezdu</t>
  </si>
  <si>
    <t>Cena zájezdu za osobu:</t>
  </si>
  <si>
    <t>Počet osob:</t>
  </si>
  <si>
    <t>Celková cena za zájezd:</t>
  </si>
  <si>
    <t>CELKOVÁ CENA:</t>
  </si>
  <si>
    <t>ZÁLOHA:</t>
  </si>
  <si>
    <t>DOPLATEK:</t>
  </si>
  <si>
    <t>V</t>
  </si>
  <si>
    <t>Dne:</t>
  </si>
  <si>
    <t>Podpis zákazníka (objednavatele)</t>
  </si>
  <si>
    <t>Podpis obchodního zástupce</t>
  </si>
  <si>
    <t>E-mail:</t>
  </si>
  <si>
    <t>Celkem za seniory a den:</t>
  </si>
  <si>
    <t>Celkem za dospělé a den:</t>
  </si>
  <si>
    <t>Cena za den pojištění:</t>
  </si>
  <si>
    <t>Pojištění:</t>
  </si>
  <si>
    <t xml:space="preserve">Cena pojistného: </t>
  </si>
  <si>
    <t>Celkem za děti (6 -18 let) a den:</t>
  </si>
  <si>
    <t>Celkem děti (0 - 5 let) a den:</t>
  </si>
  <si>
    <t>dní</t>
  </si>
  <si>
    <t>Ano</t>
  </si>
  <si>
    <t>Ne</t>
  </si>
  <si>
    <t>Nástupní místo:</t>
  </si>
  <si>
    <t xml:space="preserve"> </t>
  </si>
  <si>
    <t xml:space="preserve">Prohlašuji, že jsem seznámen a souhlasím s Všeobecnými obchodními podmínkami (VOP) Cestovní agentury Marcela Machová, které jsou v platném znění dostupné na webových stránkách cestovní agentury www.ca-machova.cz a www.zajezdymarcela.cz. Tento souhlas činím i za spolucestující uvedené v tomto objednávkovém listu a prohlašuji, že tito spolucestující mě k objednávce uvedené v tomto objednávkovém listu a udělení souhlasu s VOP zmocnili. </t>
  </si>
  <si>
    <t>Prohlášení objednavatele - zákazníka:</t>
  </si>
  <si>
    <t>Souhlasím s tím, aby údaje uvedené v tomto objednávkovém listu byly ve smyslu VOP využity Cestovní agenturou Marcela Machová a aby veškerá komunikace o zájezdu, vč. komunikace týkající se spolucestujících, byla vedena s mojí osobou.</t>
  </si>
  <si>
    <t>e-mail: info@zajezdymarcela.cz</t>
  </si>
  <si>
    <t>web: www.zajezdymarcela.cz</t>
  </si>
  <si>
    <r>
      <t xml:space="preserve">Pojištění </t>
    </r>
    <r>
      <rPr>
        <b/>
        <sz val="12"/>
        <color theme="1"/>
        <rFont val="Times New Roman"/>
        <family val="1"/>
        <charset val="238"/>
      </rPr>
      <t>bez</t>
    </r>
    <r>
      <rPr>
        <sz val="12"/>
        <color theme="1"/>
        <rFont val="Times New Roman"/>
        <family val="1"/>
        <charset val="238"/>
      </rPr>
      <t xml:space="preserve"> storna: senioři od 65 let: </t>
    </r>
    <r>
      <rPr>
        <b/>
        <sz val="12"/>
        <color theme="1"/>
        <rFont val="Times New Roman"/>
        <family val="1"/>
        <charset val="238"/>
      </rPr>
      <t>35 Kč/den</t>
    </r>
    <r>
      <rPr>
        <sz val="12"/>
        <color theme="1"/>
        <rFont val="Times New Roman"/>
        <family val="1"/>
        <charset val="238"/>
      </rPr>
      <t xml:space="preserve">, dospělí: </t>
    </r>
    <r>
      <rPr>
        <b/>
        <sz val="12"/>
        <color theme="1"/>
        <rFont val="Times New Roman"/>
        <family val="1"/>
        <charset val="238"/>
      </rPr>
      <t>25 Kč/den</t>
    </r>
    <r>
      <rPr>
        <sz val="12"/>
        <color theme="1"/>
        <rFont val="Times New Roman"/>
        <family val="1"/>
        <charset val="238"/>
      </rPr>
      <t xml:space="preserve">, děti (do 15 let): </t>
    </r>
    <r>
      <rPr>
        <b/>
        <sz val="12"/>
        <color theme="1"/>
        <rFont val="Times New Roman"/>
        <family val="1"/>
        <charset val="238"/>
      </rPr>
      <t>16 Kč/den</t>
    </r>
    <r>
      <rPr>
        <sz val="12"/>
        <color theme="1"/>
        <rFont val="Times New Roman"/>
        <family val="1"/>
        <charset val="238"/>
      </rPr>
      <t xml:space="preserve"> Pojištění </t>
    </r>
    <r>
      <rPr>
        <b/>
        <sz val="12"/>
        <color theme="1"/>
        <rFont val="Times New Roman"/>
        <family val="1"/>
        <charset val="238"/>
      </rPr>
      <t>se</t>
    </r>
    <r>
      <rPr>
        <sz val="12"/>
        <color theme="1"/>
        <rFont val="Times New Roman"/>
        <family val="1"/>
        <charset val="238"/>
      </rPr>
      <t xml:space="preserve"> stornem (aktivní sporty): </t>
    </r>
    <r>
      <rPr>
        <b/>
        <sz val="12"/>
        <color theme="1"/>
        <rFont val="Times New Roman"/>
        <family val="1"/>
        <charset val="238"/>
      </rPr>
      <t>54 Kč/den</t>
    </r>
  </si>
  <si>
    <t>Počet dětí (do 15 let):</t>
  </si>
  <si>
    <t>Pojištění pro aktivní sporty: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</si>
</sst>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6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49" fontId="2" fillId="0" borderId="13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vertical="center"/>
    </xf>
    <xf numFmtId="49" fontId="2" fillId="0" borderId="19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2" fontId="11" fillId="0" borderId="0" xfId="0" applyNumberFormat="1" applyFont="1" applyBorder="1" applyAlignment="1" applyProtection="1">
      <alignment horizontal="right" vertical="center"/>
      <protection hidden="1"/>
    </xf>
    <xf numFmtId="2" fontId="11" fillId="0" borderId="17" xfId="0" applyNumberFormat="1" applyFont="1" applyBorder="1" applyAlignment="1" applyProtection="1">
      <alignment horizontal="right" vertical="center"/>
      <protection hidden="1"/>
    </xf>
    <xf numFmtId="164" fontId="11" fillId="0" borderId="17" xfId="0" applyNumberFormat="1" applyFont="1" applyBorder="1" applyAlignment="1" applyProtection="1">
      <alignment horizontal="center" vertical="center"/>
      <protection hidden="1"/>
    </xf>
    <xf numFmtId="49" fontId="5" fillId="0" borderId="23" xfId="0" applyNumberFormat="1" applyFont="1" applyBorder="1" applyAlignment="1" applyProtection="1">
      <alignment horizontal="right" vertical="center"/>
      <protection hidden="1"/>
    </xf>
    <xf numFmtId="49" fontId="5" fillId="0" borderId="17" xfId="0" applyNumberFormat="1" applyFont="1" applyBorder="1" applyAlignment="1" applyProtection="1">
      <alignment horizontal="right" vertical="center"/>
      <protection hidden="1"/>
    </xf>
    <xf numFmtId="49" fontId="5" fillId="0" borderId="18" xfId="0" applyNumberFormat="1" applyFont="1" applyBorder="1" applyAlignment="1" applyProtection="1">
      <alignment horizontal="right" vertical="center"/>
      <protection hidden="1"/>
    </xf>
    <xf numFmtId="49" fontId="5" fillId="0" borderId="25" xfId="0" applyNumberFormat="1" applyFont="1" applyBorder="1" applyAlignment="1" applyProtection="1">
      <alignment horizontal="right" vertical="center"/>
      <protection hidden="1"/>
    </xf>
    <xf numFmtId="49" fontId="5" fillId="0" borderId="22" xfId="0" applyNumberFormat="1" applyFont="1" applyBorder="1" applyAlignment="1" applyProtection="1">
      <alignment horizontal="right" vertical="center"/>
      <protection hidden="1"/>
    </xf>
    <xf numFmtId="49" fontId="5" fillId="0" borderId="20" xfId="0" applyNumberFormat="1" applyFont="1" applyBorder="1" applyAlignment="1" applyProtection="1">
      <alignment horizontal="right" vertical="center"/>
      <protection hidden="1"/>
    </xf>
    <xf numFmtId="0" fontId="5" fillId="0" borderId="16" xfId="0" applyNumberFormat="1" applyFont="1" applyBorder="1" applyAlignment="1" applyProtection="1">
      <alignment horizontal="center" vertical="center"/>
      <protection hidden="1"/>
    </xf>
    <xf numFmtId="49" fontId="5" fillId="0" borderId="17" xfId="0" applyNumberFormat="1" applyFont="1" applyBorder="1" applyAlignment="1" applyProtection="1">
      <alignment horizontal="center" vertical="center"/>
      <protection hidden="1"/>
    </xf>
    <xf numFmtId="49" fontId="5" fillId="0" borderId="24" xfId="0" applyNumberFormat="1" applyFont="1" applyBorder="1" applyAlignment="1" applyProtection="1">
      <alignment horizontal="center" vertical="center"/>
      <protection hidden="1"/>
    </xf>
    <xf numFmtId="49" fontId="5" fillId="0" borderId="21" xfId="0" applyNumberFormat="1" applyFont="1" applyBorder="1" applyAlignment="1" applyProtection="1">
      <alignment horizontal="center" vertical="center"/>
      <protection hidden="1"/>
    </xf>
    <xf numFmtId="49" fontId="5" fillId="0" borderId="22" xfId="0" applyNumberFormat="1" applyFont="1" applyBorder="1" applyAlignment="1" applyProtection="1">
      <alignment horizontal="center" vertical="center"/>
      <protection hidden="1"/>
    </xf>
    <xf numFmtId="49" fontId="5" fillId="0" borderId="26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right" vertical="center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left" vertical="center"/>
      <protection hidden="1"/>
    </xf>
    <xf numFmtId="49" fontId="6" fillId="0" borderId="11" xfId="0" applyNumberFormat="1" applyFont="1" applyBorder="1" applyAlignment="1" applyProtection="1">
      <alignment horizontal="left" vertical="center"/>
      <protection hidden="1"/>
    </xf>
    <xf numFmtId="49" fontId="6" fillId="0" borderId="12" xfId="0" applyNumberFormat="1" applyFont="1" applyBorder="1" applyAlignment="1" applyProtection="1">
      <alignment horizontal="left"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hidden="1"/>
    </xf>
    <xf numFmtId="49" fontId="6" fillId="0" borderId="11" xfId="0" applyNumberFormat="1" applyFont="1" applyBorder="1" applyAlignment="1" applyProtection="1">
      <alignment horizontal="center" vertical="center"/>
      <protection hidden="1"/>
    </xf>
    <xf numFmtId="49" fontId="6" fillId="0" borderId="12" xfId="0" applyNumberFormat="1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horizontal="center" vertical="center"/>
      <protection hidden="1"/>
    </xf>
    <xf numFmtId="164" fontId="3" fillId="0" borderId="3" xfId="0" applyNumberFormat="1" applyFont="1" applyBorder="1" applyAlignment="1" applyProtection="1">
      <alignment horizontal="center" vertical="center"/>
      <protection hidden="1"/>
    </xf>
    <xf numFmtId="164" fontId="3" fillId="0" borderId="4" xfId="0" applyNumberFormat="1" applyFont="1" applyBorder="1" applyAlignment="1" applyProtection="1">
      <alignment horizontal="center" vertical="center"/>
      <protection hidden="1"/>
    </xf>
    <xf numFmtId="164" fontId="3" fillId="0" borderId="21" xfId="0" applyNumberFormat="1" applyFont="1" applyBorder="1" applyAlignment="1" applyProtection="1">
      <alignment horizontal="center" vertical="center"/>
      <protection hidden="1"/>
    </xf>
    <xf numFmtId="164" fontId="3" fillId="0" borderId="22" xfId="0" applyNumberFormat="1" applyFont="1" applyBorder="1" applyAlignment="1" applyProtection="1">
      <alignment horizontal="center" vertical="center"/>
      <protection hidden="1"/>
    </xf>
    <xf numFmtId="164" fontId="3" fillId="0" borderId="20" xfId="0" applyNumberFormat="1" applyFont="1" applyBorder="1" applyAlignment="1" applyProtection="1">
      <alignment horizontal="center" vertical="center"/>
      <protection hidden="1"/>
    </xf>
    <xf numFmtId="1" fontId="3" fillId="0" borderId="2" xfId="0" applyNumberFormat="1" applyFont="1" applyBorder="1" applyAlignment="1" applyProtection="1">
      <alignment horizontal="right" vertical="center"/>
      <protection hidden="1"/>
    </xf>
    <xf numFmtId="2" fontId="3" fillId="0" borderId="3" xfId="0" applyNumberFormat="1" applyFont="1" applyBorder="1" applyAlignment="1" applyProtection="1">
      <alignment horizontal="right" vertical="center"/>
      <protection hidden="1"/>
    </xf>
    <xf numFmtId="2" fontId="3" fillId="0" borderId="21" xfId="0" applyNumberFormat="1" applyFont="1" applyBorder="1" applyAlignment="1" applyProtection="1">
      <alignment horizontal="right" vertical="center"/>
      <protection hidden="1"/>
    </xf>
    <xf numFmtId="2" fontId="3" fillId="0" borderId="22" xfId="0" applyNumberFormat="1" applyFont="1" applyBorder="1" applyAlignment="1" applyProtection="1">
      <alignment horizontal="right" vertical="center"/>
      <protection hidden="1"/>
    </xf>
    <xf numFmtId="49" fontId="3" fillId="0" borderId="3" xfId="0" applyNumberFormat="1" applyFont="1" applyBorder="1" applyAlignment="1" applyProtection="1">
      <alignment horizontal="left" vertical="center"/>
      <protection hidden="1"/>
    </xf>
    <xf numFmtId="49" fontId="3" fillId="0" borderId="4" xfId="0" applyNumberFormat="1" applyFont="1" applyBorder="1" applyAlignment="1" applyProtection="1">
      <alignment horizontal="left" vertical="center"/>
      <protection hidden="1"/>
    </xf>
    <xf numFmtId="49" fontId="3" fillId="0" borderId="22" xfId="0" applyNumberFormat="1" applyFont="1" applyBorder="1" applyAlignment="1" applyProtection="1">
      <alignment horizontal="left" vertical="center"/>
      <protection hidden="1"/>
    </xf>
    <xf numFmtId="49" fontId="3" fillId="0" borderId="20" xfId="0" applyNumberFormat="1" applyFont="1" applyBorder="1" applyAlignment="1" applyProtection="1">
      <alignment horizontal="left" vertical="center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49" fontId="5" fillId="0" borderId="23" xfId="0" applyNumberFormat="1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right" vertical="center"/>
    </xf>
    <xf numFmtId="49" fontId="5" fillId="0" borderId="18" xfId="0" applyNumberFormat="1" applyFont="1" applyBorder="1" applyAlignment="1" applyProtection="1">
      <alignment horizontal="right" vertical="center"/>
    </xf>
    <xf numFmtId="49" fontId="5" fillId="0" borderId="25" xfId="0" applyNumberFormat="1" applyFont="1" applyBorder="1" applyAlignment="1" applyProtection="1">
      <alignment horizontal="right" vertical="center"/>
    </xf>
    <xf numFmtId="49" fontId="5" fillId="0" borderId="22" xfId="0" applyNumberFormat="1" applyFont="1" applyBorder="1" applyAlignment="1" applyProtection="1">
      <alignment horizontal="right" vertical="center"/>
    </xf>
    <xf numFmtId="49" fontId="5" fillId="0" borderId="20" xfId="0" applyNumberFormat="1" applyFont="1" applyBorder="1" applyAlignment="1" applyProtection="1">
      <alignment horizontal="right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49" fontId="5" fillId="0" borderId="24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left" vertical="center"/>
      <protection hidden="1"/>
    </xf>
    <xf numFmtId="49" fontId="2" fillId="0" borderId="2" xfId="0" applyNumberFormat="1" applyFont="1" applyBorder="1" applyAlignment="1" applyProtection="1">
      <alignment horizontal="center" vertical="center"/>
      <protection hidden="1"/>
    </xf>
    <xf numFmtId="49" fontId="2" fillId="0" borderId="3" xfId="0" applyNumberFormat="1" applyFont="1" applyBorder="1" applyAlignment="1" applyProtection="1">
      <alignment horizontal="center" vertical="center"/>
      <protection hidden="1"/>
    </xf>
    <xf numFmtId="49" fontId="2" fillId="0" borderId="4" xfId="0" applyNumberFormat="1" applyFont="1" applyBorder="1" applyAlignment="1" applyProtection="1">
      <alignment horizontal="center" vertical="center"/>
      <protection hidden="1"/>
    </xf>
    <xf numFmtId="49" fontId="2" fillId="0" borderId="9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2" fillId="0" borderId="8" xfId="0" applyNumberFormat="1" applyFont="1" applyBorder="1" applyAlignment="1" applyProtection="1">
      <alignment horizontal="center" vertical="center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49" fontId="3" fillId="0" borderId="34" xfId="0" applyNumberFormat="1" applyFont="1" applyBorder="1" applyAlignment="1" applyProtection="1">
      <alignment horizontal="left" vertical="center"/>
      <protection hidden="1"/>
    </xf>
    <xf numFmtId="49" fontId="3" fillId="0" borderId="28" xfId="0" applyNumberFormat="1" applyFont="1" applyBorder="1" applyAlignment="1" applyProtection="1">
      <alignment horizontal="left" vertical="center"/>
      <protection hidden="1"/>
    </xf>
    <xf numFmtId="49" fontId="3" fillId="0" borderId="35" xfId="0" applyNumberFormat="1" applyFont="1" applyBorder="1" applyAlignment="1" applyProtection="1">
      <alignment horizontal="left" vertical="center"/>
      <protection hidden="1"/>
    </xf>
    <xf numFmtId="164" fontId="4" fillId="0" borderId="32" xfId="0" applyNumberFormat="1" applyFont="1" applyBorder="1" applyAlignment="1" applyProtection="1">
      <alignment horizontal="center"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hidden="1"/>
    </xf>
    <xf numFmtId="164" fontId="4" fillId="0" borderId="33" xfId="0" applyNumberFormat="1" applyFont="1" applyBorder="1" applyAlignment="1" applyProtection="1">
      <alignment horizontal="center" vertical="center"/>
      <protection hidden="1"/>
    </xf>
    <xf numFmtId="164" fontId="4" fillId="0" borderId="25" xfId="0" applyNumberFormat="1" applyFont="1" applyBorder="1" applyAlignment="1" applyProtection="1">
      <alignment horizontal="center" vertical="center"/>
      <protection hidden="1"/>
    </xf>
    <xf numFmtId="164" fontId="4" fillId="0" borderId="22" xfId="0" applyNumberFormat="1" applyFont="1" applyBorder="1" applyAlignment="1" applyProtection="1">
      <alignment horizontal="center" vertical="center"/>
      <protection hidden="1"/>
    </xf>
    <xf numFmtId="164" fontId="4" fillId="0" borderId="26" xfId="0" applyNumberFormat="1" applyFont="1" applyBorder="1" applyAlignment="1" applyProtection="1">
      <alignment horizontal="center" vertical="center"/>
      <protection hidden="1"/>
    </xf>
    <xf numFmtId="164" fontId="8" fillId="0" borderId="30" xfId="0" applyNumberFormat="1" applyFont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164" fontId="8" fillId="0" borderId="31" xfId="0" applyNumberFormat="1" applyFont="1" applyBorder="1" applyAlignment="1" applyProtection="1">
      <alignment horizontal="center" vertical="center"/>
      <protection hidden="1"/>
    </xf>
    <xf numFmtId="164" fontId="8" fillId="0" borderId="25" xfId="0" applyNumberFormat="1" applyFont="1" applyBorder="1" applyAlignment="1" applyProtection="1">
      <alignment horizontal="center" vertical="center"/>
      <protection hidden="1"/>
    </xf>
    <xf numFmtId="164" fontId="8" fillId="0" borderId="22" xfId="0" applyNumberFormat="1" applyFont="1" applyBorder="1" applyAlignment="1" applyProtection="1">
      <alignment horizontal="center" vertical="center"/>
      <protection hidden="1"/>
    </xf>
    <xf numFmtId="164" fontId="8" fillId="0" borderId="26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49" fontId="3" fillId="0" borderId="14" xfId="0" applyNumberFormat="1" applyFont="1" applyBorder="1" applyAlignment="1" applyProtection="1">
      <alignment horizontal="center"/>
      <protection hidden="1"/>
    </xf>
    <xf numFmtId="49" fontId="3" fillId="0" borderId="15" xfId="0" applyNumberFormat="1" applyFont="1" applyBorder="1" applyAlignment="1" applyProtection="1">
      <alignment horizontal="center"/>
      <protection hidden="1"/>
    </xf>
    <xf numFmtId="49" fontId="6" fillId="0" borderId="27" xfId="0" applyNumberFormat="1" applyFont="1" applyBorder="1" applyAlignment="1" applyProtection="1">
      <alignment horizontal="left" vertical="center"/>
      <protection hidden="1"/>
    </xf>
    <xf numFmtId="49" fontId="6" fillId="0" borderId="28" xfId="0" applyNumberFormat="1" applyFont="1" applyBorder="1" applyAlignment="1" applyProtection="1">
      <alignment horizontal="left" vertical="center"/>
      <protection hidden="1"/>
    </xf>
    <xf numFmtId="49" fontId="6" fillId="0" borderId="29" xfId="0" applyNumberFormat="1" applyFont="1" applyBorder="1" applyAlignment="1" applyProtection="1">
      <alignment horizontal="left" vertical="center"/>
      <protection hidden="1"/>
    </xf>
    <xf numFmtId="49" fontId="6" fillId="0" borderId="27" xfId="0" applyNumberFormat="1" applyFont="1" applyBorder="1" applyAlignment="1" applyProtection="1">
      <alignment horizontal="center" vertical="center"/>
      <protection hidden="1"/>
    </xf>
    <xf numFmtId="49" fontId="6" fillId="0" borderId="28" xfId="0" applyNumberFormat="1" applyFont="1" applyBorder="1" applyAlignment="1" applyProtection="1">
      <alignment horizontal="center" vertical="center"/>
      <protection hidden="1"/>
    </xf>
    <xf numFmtId="49" fontId="6" fillId="0" borderId="29" xfId="0" applyNumberFormat="1" applyFont="1" applyBorder="1" applyAlignment="1" applyProtection="1">
      <alignment horizontal="center" vertical="center"/>
      <protection hidden="1"/>
    </xf>
    <xf numFmtId="164" fontId="8" fillId="0" borderId="32" xfId="0" applyNumberFormat="1" applyFont="1" applyBorder="1" applyAlignment="1" applyProtection="1">
      <alignment horizontal="center" vertical="center"/>
      <protection hidden="1"/>
    </xf>
    <xf numFmtId="164" fontId="8" fillId="0" borderId="3" xfId="0" applyNumberFormat="1" applyFont="1" applyBorder="1" applyAlignment="1" applyProtection="1">
      <alignment horizontal="center" vertical="center"/>
      <protection hidden="1"/>
    </xf>
    <xf numFmtId="164" fontId="8" fillId="0" borderId="33" xfId="0" applyNumberFormat="1" applyFont="1" applyBorder="1" applyAlignment="1" applyProtection="1">
      <alignment horizontal="center" vertical="center"/>
      <protection hidden="1"/>
    </xf>
    <xf numFmtId="164" fontId="12" fillId="0" borderId="0" xfId="0" applyNumberFormat="1" applyFont="1" applyBorder="1" applyAlignment="1" applyProtection="1">
      <alignment horizontal="left" vertical="center" wrapText="1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164" fontId="9" fillId="0" borderId="0" xfId="0" applyNumberFormat="1" applyFont="1" applyBorder="1" applyAlignment="1" applyProtection="1">
      <alignment horizontal="center" vertical="center" wrapText="1"/>
      <protection hidden="1"/>
    </xf>
    <xf numFmtId="49" fontId="6" fillId="0" borderId="0" xfId="0" applyNumberFormat="1" applyFont="1" applyAlignment="1">
      <alignment horizontal="left" vertical="center"/>
    </xf>
    <xf numFmtId="49" fontId="2" fillId="0" borderId="5" xfId="0" applyNumberFormat="1" applyFont="1" applyBorder="1" applyAlignment="1" applyProtection="1">
      <alignment horizontal="right" vertical="center"/>
      <protection hidden="1"/>
    </xf>
    <xf numFmtId="49" fontId="2" fillId="0" borderId="6" xfId="0" applyNumberFormat="1" applyFont="1" applyBorder="1" applyAlignment="1" applyProtection="1">
      <alignment horizontal="right" vertical="center"/>
      <protection hidden="1"/>
    </xf>
    <xf numFmtId="49" fontId="2" fillId="0" borderId="7" xfId="0" applyNumberFormat="1" applyFont="1" applyBorder="1" applyAlignment="1" applyProtection="1">
      <alignment horizontal="right" vertical="center"/>
      <protection hidden="1"/>
    </xf>
    <xf numFmtId="1" fontId="6" fillId="0" borderId="5" xfId="0" applyNumberFormat="1" applyFont="1" applyBorder="1" applyAlignment="1" applyProtection="1">
      <alignment horizontal="right" vertical="center"/>
      <protection hidden="1"/>
    </xf>
    <xf numFmtId="1" fontId="6" fillId="0" borderId="6" xfId="0" applyNumberFormat="1" applyFont="1" applyBorder="1" applyAlignment="1" applyProtection="1">
      <alignment horizontal="right" vertical="center"/>
      <protection hidden="1"/>
    </xf>
    <xf numFmtId="164" fontId="2" fillId="0" borderId="6" xfId="0" applyNumberFormat="1" applyFont="1" applyBorder="1" applyAlignment="1" applyProtection="1">
      <alignment horizontal="center" vertical="center"/>
      <protection hidden="1"/>
    </xf>
    <xf numFmtId="164" fontId="2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2" xfId="0" applyNumberFormat="1" applyFont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4" xfId="0" applyNumberFormat="1" applyFont="1" applyBorder="1" applyAlignment="1" applyProtection="1">
      <alignment horizontal="center" vertical="center"/>
      <protection hidden="1"/>
    </xf>
    <xf numFmtId="164" fontId="5" fillId="0" borderId="21" xfId="0" applyNumberFormat="1" applyFont="1" applyBorder="1" applyAlignment="1" applyProtection="1">
      <alignment horizontal="center" vertical="center"/>
      <protection hidden="1"/>
    </xf>
    <xf numFmtId="164" fontId="5" fillId="0" borderId="22" xfId="0" applyNumberFormat="1" applyFont="1" applyBorder="1" applyAlignment="1" applyProtection="1">
      <alignment horizontal="center" vertical="center"/>
      <protection hidden="1"/>
    </xf>
    <xf numFmtId="164" fontId="5" fillId="0" borderId="20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 horizontal="right" vertical="center"/>
      <protection hidden="1"/>
    </xf>
    <xf numFmtId="49" fontId="2" fillId="0" borderId="11" xfId="0" applyNumberFormat="1" applyFont="1" applyBorder="1" applyAlignment="1" applyProtection="1">
      <alignment horizontal="right" vertical="center"/>
      <protection hidden="1"/>
    </xf>
    <xf numFmtId="49" fontId="2" fillId="0" borderId="12" xfId="0" applyNumberFormat="1" applyFont="1" applyBorder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right" vertical="center"/>
      <protection hidden="1"/>
    </xf>
    <xf numFmtId="164" fontId="2" fillId="0" borderId="11" xfId="0" applyNumberFormat="1" applyFont="1" applyBorder="1" applyAlignment="1" applyProtection="1">
      <alignment horizontal="center" vertical="center"/>
      <protection hidden="1"/>
    </xf>
    <xf numFmtId="164" fontId="2" fillId="0" borderId="12" xfId="0" applyNumberFormat="1" applyFont="1" applyBorder="1" applyAlignment="1" applyProtection="1">
      <alignment horizontal="center" vertical="center"/>
      <protection hidden="1"/>
    </xf>
    <xf numFmtId="1" fontId="6" fillId="0" borderId="10" xfId="0" applyNumberFormat="1" applyFont="1" applyBorder="1" applyAlignment="1" applyProtection="1">
      <alignment horizontal="right" vertical="center"/>
      <protection hidden="1"/>
    </xf>
    <xf numFmtId="49" fontId="2" fillId="0" borderId="11" xfId="0" applyNumberFormat="1" applyFont="1" applyBorder="1" applyAlignment="1" applyProtection="1">
      <alignment horizontal="left" vertical="center"/>
      <protection hidden="1"/>
    </xf>
    <xf numFmtId="49" fontId="2" fillId="0" borderId="12" xfId="0" applyNumberFormat="1" applyFont="1" applyBorder="1" applyAlignment="1" applyProtection="1">
      <alignment horizontal="left" vertical="center"/>
      <protection hidden="1"/>
    </xf>
    <xf numFmtId="164" fontId="11" fillId="0" borderId="36" xfId="0" applyNumberFormat="1" applyFont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 applyProtection="1">
      <alignment horizontal="right" vertical="center"/>
      <protection hidden="1"/>
    </xf>
    <xf numFmtId="1" fontId="5" fillId="0" borderId="1" xfId="0" applyNumberFormat="1" applyFont="1" applyBorder="1" applyAlignment="1" applyProtection="1">
      <alignment horizontal="right" vertical="center"/>
      <protection hidden="1"/>
    </xf>
    <xf numFmtId="1" fontId="5" fillId="0" borderId="10" xfId="0" applyNumberFormat="1" applyFont="1" applyBorder="1" applyAlignment="1" applyProtection="1">
      <alignment horizontal="right" vertical="center"/>
      <protection hidden="1"/>
    </xf>
    <xf numFmtId="49" fontId="3" fillId="0" borderId="12" xfId="0" applyNumberFormat="1" applyFont="1" applyBorder="1" applyAlignment="1" applyProtection="1">
      <alignment horizontal="left" vertical="center"/>
      <protection hidden="1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/>
      <protection hidden="1"/>
    </xf>
    <xf numFmtId="164" fontId="2" fillId="0" borderId="3" xfId="0" applyNumberFormat="1" applyFont="1" applyBorder="1" applyAlignment="1" applyProtection="1">
      <alignment horizontal="center" vertical="center"/>
      <protection hidden="1"/>
    </xf>
    <xf numFmtId="164" fontId="2" fillId="0" borderId="4" xfId="0" applyNumberFormat="1" applyFont="1" applyBorder="1" applyAlignment="1" applyProtection="1">
      <alignment horizontal="center" vertical="center"/>
      <protection hidden="1"/>
    </xf>
    <xf numFmtId="49" fontId="6" fillId="0" borderId="19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1" fontId="2" fillId="0" borderId="1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Border="1" applyAlignment="1" applyProtection="1">
      <alignment horizontal="center" vertical="center" wrapText="1"/>
      <protection hidden="1"/>
    </xf>
    <xf numFmtId="49" fontId="2" fillId="0" borderId="28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/>
    </xf>
    <xf numFmtId="49" fontId="2" fillId="0" borderId="11" xfId="0" applyNumberFormat="1" applyFont="1" applyBorder="1" applyAlignment="1" applyProtection="1">
      <alignment horizontal="left" vertical="center"/>
    </xf>
    <xf numFmtId="49" fontId="2" fillId="0" borderId="12" xfId="0" applyNumberFormat="1" applyFont="1" applyBorder="1" applyAlignment="1" applyProtection="1">
      <alignment horizontal="left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16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1" fontId="6" fillId="0" borderId="2" xfId="0" applyNumberFormat="1" applyFont="1" applyBorder="1" applyAlignment="1" applyProtection="1">
      <alignment horizontal="center" vertical="center"/>
    </xf>
    <xf numFmtId="1" fontId="6" fillId="0" borderId="3" xfId="0" applyNumberFormat="1" applyFont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/>
    </xf>
    <xf numFmtId="1" fontId="6" fillId="0" borderId="5" xfId="0" applyNumberFormat="1" applyFont="1" applyBorder="1" applyAlignment="1" applyProtection="1">
      <alignment horizontal="center" vertical="center"/>
    </xf>
    <xf numFmtId="1" fontId="6" fillId="0" borderId="6" xfId="0" applyNumberFormat="1" applyFont="1" applyBorder="1" applyAlignment="1" applyProtection="1">
      <alignment horizontal="center" vertical="center"/>
    </xf>
    <xf numFmtId="1" fontId="6" fillId="0" borderId="7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left" vertical="center"/>
    </xf>
    <xf numFmtId="49" fontId="2" fillId="0" borderId="4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2" fillId="0" borderId="30" xfId="0" applyNumberFormat="1" applyFont="1" applyBorder="1" applyAlignment="1" applyProtection="1">
      <alignment horizontal="center" vertical="center"/>
      <protection hidden="1"/>
    </xf>
    <xf numFmtId="49" fontId="2" fillId="0" borderId="31" xfId="0" applyNumberFormat="1" applyFont="1" applyBorder="1" applyAlignment="1" applyProtection="1">
      <alignment horizontal="center" vertical="center"/>
      <protection hidden="1"/>
    </xf>
    <xf numFmtId="49" fontId="2" fillId="0" borderId="25" xfId="0" applyNumberFormat="1" applyFont="1" applyBorder="1" applyAlignment="1" applyProtection="1">
      <alignment horizontal="center" vertical="center"/>
      <protection hidden="1"/>
    </xf>
    <xf numFmtId="49" fontId="2" fillId="0" borderId="26" xfId="0" applyNumberFormat="1" applyFont="1" applyBorder="1" applyAlignment="1" applyProtection="1">
      <alignment horizontal="center" vertical="center"/>
      <protection hidden="1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37" xfId="0" applyNumberFormat="1" applyFont="1" applyBorder="1" applyAlignment="1" applyProtection="1">
      <alignment horizontal="center" vertical="center"/>
      <protection hidden="1"/>
    </xf>
    <xf numFmtId="49" fontId="2" fillId="0" borderId="38" xfId="0" applyNumberFormat="1" applyFont="1" applyBorder="1" applyAlignment="1" applyProtection="1">
      <alignment horizontal="center" vertical="center"/>
      <protection hidden="1"/>
    </xf>
    <xf numFmtId="49" fontId="7" fillId="0" borderId="16" xfId="0" applyNumberFormat="1" applyFont="1" applyBorder="1" applyAlignment="1" applyProtection="1">
      <alignment horizontal="left" vertical="center"/>
    </xf>
    <xf numFmtId="49" fontId="7" fillId="0" borderId="17" xfId="0" applyNumberFormat="1" applyFont="1" applyBorder="1" applyAlignment="1" applyProtection="1">
      <alignment horizontal="left" vertical="center"/>
    </xf>
    <xf numFmtId="49" fontId="7" fillId="0" borderId="18" xfId="0" applyNumberFormat="1" applyFont="1" applyBorder="1" applyAlignment="1" applyProtection="1">
      <alignment horizontal="left" vertical="center"/>
    </xf>
    <xf numFmtId="49" fontId="7" fillId="0" borderId="5" xfId="0" applyNumberFormat="1" applyFont="1" applyBorder="1" applyAlignment="1" applyProtection="1">
      <alignment horizontal="left" vertical="center"/>
    </xf>
    <xf numFmtId="49" fontId="7" fillId="0" borderId="6" xfId="0" applyNumberFormat="1" applyFont="1" applyBorder="1" applyAlignment="1" applyProtection="1">
      <alignment horizontal="left" vertical="center"/>
    </xf>
    <xf numFmtId="49" fontId="7" fillId="0" borderId="7" xfId="0" applyNumberFormat="1" applyFont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right" vertical="center"/>
      <protection hidden="1"/>
    </xf>
    <xf numFmtId="49" fontId="5" fillId="0" borderId="19" xfId="0" applyNumberFormat="1" applyFont="1" applyBorder="1" applyAlignment="1" applyProtection="1">
      <alignment horizontal="right" vertical="center"/>
      <protection hidden="1"/>
    </xf>
    <xf numFmtId="2" fontId="11" fillId="0" borderId="36" xfId="0" applyNumberFormat="1" applyFont="1" applyBorder="1" applyAlignment="1" applyProtection="1">
      <alignment horizontal="right" vertical="center"/>
      <protection hidden="1"/>
    </xf>
    <xf numFmtId="49" fontId="2" fillId="0" borderId="1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49" fontId="2" fillId="0" borderId="5" xfId="0" applyNumberFormat="1" applyFont="1" applyBorder="1" applyAlignment="1" applyProtection="1">
      <alignment horizontal="left" vertical="center"/>
    </xf>
    <xf numFmtId="49" fontId="2" fillId="0" borderId="6" xfId="0" applyNumberFormat="1" applyFont="1" applyBorder="1" applyAlignment="1" applyProtection="1">
      <alignment horizontal="left" vertical="center"/>
    </xf>
    <xf numFmtId="49" fontId="2" fillId="0" borderId="7" xfId="0" applyNumberFormat="1" applyFont="1" applyBorder="1" applyAlignment="1" applyProtection="1">
      <alignment horizontal="left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</xf>
    <xf numFmtId="49" fontId="6" fillId="0" borderId="11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" dropStyle="combo" dx="20" fmlaRange="$W$8:$W$9" noThreeD="1" sel="1" val="0"/>
</file>

<file path=xl/ctrlProps/ctrlProp10.xml><?xml version="1.0" encoding="utf-8"?>
<formControlPr xmlns="http://schemas.microsoft.com/office/spreadsheetml/2009/9/main" objectType="Drop" dropLines="2" dropStyle="combo" dx="20" fmlaRange="$W$8:$W$9" noThreeD="1" sel="1" val="0"/>
</file>

<file path=xl/ctrlProps/ctrlProp11.xml><?xml version="1.0" encoding="utf-8"?>
<formControlPr xmlns="http://schemas.microsoft.com/office/spreadsheetml/2009/9/main" objectType="Drop" dropLines="2" dropStyle="combo" dx="20" fmlaRange="$W$8:$W$9" noThreeD="1" sel="1" val="0"/>
</file>

<file path=xl/ctrlProps/ctrlProp2.xml><?xml version="1.0" encoding="utf-8"?>
<formControlPr xmlns="http://schemas.microsoft.com/office/spreadsheetml/2009/9/main" objectType="Drop" dropLines="2" dropStyle="combo" dx="20" fmlaRange="$W$8:$W$9" noThreeD="1" sel="1" val="0"/>
</file>

<file path=xl/ctrlProps/ctrlProp3.xml><?xml version="1.0" encoding="utf-8"?>
<formControlPr xmlns="http://schemas.microsoft.com/office/spreadsheetml/2009/9/main" objectType="Drop" dropLines="2" dropStyle="combo" dx="20" fmlaRange="$W$8:$W$9" noThreeD="1" sel="1" val="0"/>
</file>

<file path=xl/ctrlProps/ctrlProp4.xml><?xml version="1.0" encoding="utf-8"?>
<formControlPr xmlns="http://schemas.microsoft.com/office/spreadsheetml/2009/9/main" objectType="Drop" dropLines="2" dropStyle="combo" dx="20" fmlaRange="$W$8:$W$9" noThreeD="1" sel="1" val="0"/>
</file>

<file path=xl/ctrlProps/ctrlProp5.xml><?xml version="1.0" encoding="utf-8"?>
<formControlPr xmlns="http://schemas.microsoft.com/office/spreadsheetml/2009/9/main" objectType="Drop" dropLines="2" dropStyle="combo" dx="20" fmlaRange="$W$8:$W$9" noThreeD="1" sel="1" val="0"/>
</file>

<file path=xl/ctrlProps/ctrlProp6.xml><?xml version="1.0" encoding="utf-8"?>
<formControlPr xmlns="http://schemas.microsoft.com/office/spreadsheetml/2009/9/main" objectType="Drop" dropLines="2" dropStyle="combo" dx="20" fmlaRange="$W$8:$W$9" noThreeD="1" sel="1" val="0"/>
</file>

<file path=xl/ctrlProps/ctrlProp7.xml><?xml version="1.0" encoding="utf-8"?>
<formControlPr xmlns="http://schemas.microsoft.com/office/spreadsheetml/2009/9/main" objectType="Drop" dropLines="2" dropStyle="combo" dx="20" fmlaRange="$W$8:$W$9" noThreeD="1" sel="1" val="0"/>
</file>

<file path=xl/ctrlProps/ctrlProp8.xml><?xml version="1.0" encoding="utf-8"?>
<formControlPr xmlns="http://schemas.microsoft.com/office/spreadsheetml/2009/9/main" objectType="Drop" dropLines="2" dropStyle="combo" dx="20" fmlaRange="$W$8:$W$9" noThreeD="1" sel="1" val="0"/>
</file>

<file path=xl/ctrlProps/ctrlProp9.xml><?xml version="1.0" encoding="utf-8"?>
<formControlPr xmlns="http://schemas.microsoft.com/office/spreadsheetml/2009/9/main" objectType="Drop" dropLines="2" dropStyle="combo" dx="20" fmlaRange="$W$8:$W$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182879</xdr:colOff>
      <xdr:row>0</xdr:row>
      <xdr:rowOff>15240</xdr:rowOff>
    </xdr:from>
    <xdr:to>
      <xdr:col>25</xdr:col>
      <xdr:colOff>220980</xdr:colOff>
      <xdr:row>5</xdr:row>
      <xdr:rowOff>157919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9079" y="15240"/>
          <a:ext cx="1866901" cy="1087559"/>
        </a:xfrm>
        <a:prstGeom prst="rect">
          <a:avLst/>
        </a:prstGeom>
      </xdr:spPr>
    </xdr:pic>
    <xdr:clientData/>
  </xdr:twoCellAnchor>
  <xdr:twoCellAnchor editAs="oneCell">
    <xdr:from>
      <xdr:col>17</xdr:col>
      <xdr:colOff>175260</xdr:colOff>
      <xdr:row>44</xdr:row>
      <xdr:rowOff>30480</xdr:rowOff>
    </xdr:from>
    <xdr:to>
      <xdr:col>25</xdr:col>
      <xdr:colOff>213361</xdr:colOff>
      <xdr:row>49</xdr:row>
      <xdr:rowOff>58859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3385" y="9336405"/>
          <a:ext cx="1943101" cy="10951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137160</xdr:colOff>
          <xdr:row>13</xdr:row>
          <xdr:rowOff>68580</xdr:rowOff>
        </xdr:from>
        <xdr:to>
          <xdr:col>25</xdr:col>
          <xdr:colOff>53340</xdr:colOff>
          <xdr:row>14</xdr:row>
          <xdr:rowOff>144780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129540</xdr:colOff>
          <xdr:row>22</xdr:row>
          <xdr:rowOff>7620</xdr:rowOff>
        </xdr:from>
        <xdr:to>
          <xdr:col>25</xdr:col>
          <xdr:colOff>76200</xdr:colOff>
          <xdr:row>22</xdr:row>
          <xdr:rowOff>190500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23</xdr:row>
          <xdr:rowOff>7620</xdr:rowOff>
        </xdr:from>
        <xdr:to>
          <xdr:col>25</xdr:col>
          <xdr:colOff>76200</xdr:colOff>
          <xdr:row>23</xdr:row>
          <xdr:rowOff>190500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24</xdr:row>
          <xdr:rowOff>7620</xdr:rowOff>
        </xdr:from>
        <xdr:to>
          <xdr:col>25</xdr:col>
          <xdr:colOff>76200</xdr:colOff>
          <xdr:row>24</xdr:row>
          <xdr:rowOff>190500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25</xdr:row>
          <xdr:rowOff>7620</xdr:rowOff>
        </xdr:from>
        <xdr:to>
          <xdr:col>25</xdr:col>
          <xdr:colOff>76200</xdr:colOff>
          <xdr:row>25</xdr:row>
          <xdr:rowOff>190500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26</xdr:row>
          <xdr:rowOff>7620</xdr:rowOff>
        </xdr:from>
        <xdr:to>
          <xdr:col>25</xdr:col>
          <xdr:colOff>76200</xdr:colOff>
          <xdr:row>26</xdr:row>
          <xdr:rowOff>190500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27</xdr:row>
          <xdr:rowOff>7620</xdr:rowOff>
        </xdr:from>
        <xdr:to>
          <xdr:col>25</xdr:col>
          <xdr:colOff>76200</xdr:colOff>
          <xdr:row>27</xdr:row>
          <xdr:rowOff>190500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28</xdr:row>
          <xdr:rowOff>7620</xdr:rowOff>
        </xdr:from>
        <xdr:to>
          <xdr:col>25</xdr:col>
          <xdr:colOff>76200</xdr:colOff>
          <xdr:row>28</xdr:row>
          <xdr:rowOff>190500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29</xdr:row>
          <xdr:rowOff>7620</xdr:rowOff>
        </xdr:from>
        <xdr:to>
          <xdr:col>25</xdr:col>
          <xdr:colOff>76200</xdr:colOff>
          <xdr:row>29</xdr:row>
          <xdr:rowOff>190500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30</xdr:row>
          <xdr:rowOff>7620</xdr:rowOff>
        </xdr:from>
        <xdr:to>
          <xdr:col>25</xdr:col>
          <xdr:colOff>76200</xdr:colOff>
          <xdr:row>30</xdr:row>
          <xdr:rowOff>190500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31</xdr:row>
          <xdr:rowOff>7620</xdr:rowOff>
        </xdr:from>
        <xdr:to>
          <xdr:col>25</xdr:col>
          <xdr:colOff>76200</xdr:colOff>
          <xdr:row>31</xdr:row>
          <xdr:rowOff>190500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2"/>
  <sheetViews>
    <sheetView showGridLines="0" showRowColHeaders="0" tabSelected="1" showRuler="0" view="pageLayout" topLeftCell="A43" zoomScale="80" zoomScaleNormal="100" zoomScalePageLayoutView="80" workbookViewId="0">
      <selection activeCell="M38" sqref="M38:U38"/>
    </sheetView>
  </sheetViews>
  <sheetFormatPr defaultColWidth="3.33203125" defaultRowHeight="15.6" x14ac:dyDescent="0.3"/>
  <cols>
    <col min="1" max="22" width="3.33203125" style="1"/>
    <col min="23" max="25" width="3.33203125" style="1" customWidth="1"/>
    <col min="26" max="16384" width="3.33203125" style="1"/>
  </cols>
  <sheetData>
    <row r="1" spans="1:26" ht="15.6" customHeight="1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2"/>
      <c r="U1" s="2"/>
      <c r="V1" s="2"/>
      <c r="W1" s="2"/>
      <c r="X1" s="2"/>
      <c r="Y1" s="2"/>
      <c r="Z1" s="3"/>
    </row>
    <row r="2" spans="1:26" ht="15.6" customHeight="1" x14ac:dyDescent="0.3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2"/>
      <c r="U2" s="2"/>
      <c r="V2" s="2"/>
      <c r="W2" s="2"/>
      <c r="X2" s="2"/>
      <c r="Y2" s="2"/>
      <c r="Z2" s="3"/>
    </row>
    <row r="3" spans="1:26" ht="6.6" customHeight="1" x14ac:dyDescent="0.3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1:26" ht="21" customHeight="1" x14ac:dyDescent="0.3">
      <c r="A4" s="144" t="s">
        <v>1</v>
      </c>
      <c r="B4" s="144"/>
      <c r="C4" s="144"/>
      <c r="D4" s="144"/>
      <c r="E4" s="144"/>
      <c r="F4" s="144"/>
      <c r="G4" s="144"/>
      <c r="H4" s="145" t="s">
        <v>2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x14ac:dyDescent="0.3">
      <c r="A5" s="147"/>
      <c r="B5" s="147"/>
      <c r="C5" s="147"/>
      <c r="D5" s="147"/>
      <c r="E5" s="147"/>
      <c r="F5" s="147"/>
      <c r="G5" s="147"/>
      <c r="H5" s="147"/>
      <c r="I5" s="146" t="s">
        <v>3</v>
      </c>
      <c r="J5" s="146"/>
      <c r="K5" s="146"/>
      <c r="L5" s="146"/>
      <c r="M5" s="146"/>
      <c r="N5" s="146"/>
      <c r="O5" s="146"/>
      <c r="P5" s="146"/>
      <c r="Q5" s="146"/>
      <c r="R5" s="146"/>
      <c r="S5" s="145"/>
      <c r="T5" s="145"/>
      <c r="U5" s="145"/>
      <c r="V5" s="145"/>
      <c r="W5" s="145"/>
      <c r="X5" s="145"/>
      <c r="Y5" s="145"/>
      <c r="Z5" s="145"/>
    </row>
    <row r="6" spans="1:26" x14ac:dyDescent="0.3">
      <c r="A6" s="147"/>
      <c r="B6" s="147"/>
      <c r="C6" s="147"/>
      <c r="D6" s="147"/>
      <c r="E6" s="147"/>
      <c r="F6" s="147"/>
      <c r="G6" s="147"/>
      <c r="H6" s="147"/>
      <c r="I6" s="146" t="s">
        <v>4</v>
      </c>
      <c r="J6" s="146"/>
      <c r="K6" s="146"/>
      <c r="L6" s="146"/>
      <c r="M6" s="146"/>
      <c r="N6" s="146"/>
      <c r="O6" s="146"/>
      <c r="P6" s="146"/>
      <c r="Q6" s="146"/>
      <c r="R6" s="146"/>
      <c r="S6" s="145"/>
      <c r="T6" s="145"/>
      <c r="U6" s="145"/>
      <c r="V6" s="145"/>
      <c r="W6" s="145"/>
      <c r="X6" s="145"/>
      <c r="Y6" s="145"/>
      <c r="Z6" s="145"/>
    </row>
    <row r="7" spans="1:26" x14ac:dyDescent="0.3">
      <c r="A7" s="147"/>
      <c r="B7" s="147"/>
      <c r="C7" s="147"/>
      <c r="D7" s="147"/>
      <c r="E7" s="147"/>
      <c r="F7" s="147"/>
      <c r="G7" s="147"/>
      <c r="H7" s="147"/>
      <c r="I7" s="146" t="s">
        <v>63</v>
      </c>
      <c r="J7" s="146"/>
      <c r="K7" s="146"/>
      <c r="L7" s="146"/>
      <c r="M7" s="146"/>
      <c r="N7" s="146"/>
      <c r="O7" s="146"/>
      <c r="P7" s="146"/>
      <c r="Q7" s="146"/>
      <c r="R7" s="146"/>
      <c r="S7" s="145"/>
      <c r="T7" s="145"/>
      <c r="U7" s="145"/>
      <c r="V7" s="145"/>
      <c r="W7" s="145"/>
      <c r="X7" s="145"/>
      <c r="Y7" s="145"/>
      <c r="Z7" s="145"/>
    </row>
    <row r="8" spans="1:26" x14ac:dyDescent="0.3">
      <c r="A8" s="147"/>
      <c r="B8" s="147"/>
      <c r="C8" s="147"/>
      <c r="D8" s="147"/>
      <c r="E8" s="147"/>
      <c r="F8" s="147"/>
      <c r="G8" s="147"/>
      <c r="H8" s="147"/>
      <c r="I8" s="146" t="s">
        <v>64</v>
      </c>
      <c r="J8" s="146"/>
      <c r="K8" s="146"/>
      <c r="L8" s="146"/>
      <c r="M8" s="146"/>
      <c r="N8" s="146"/>
      <c r="O8" s="146"/>
      <c r="P8" s="146"/>
      <c r="Q8" s="146"/>
      <c r="R8" s="146"/>
      <c r="S8" s="149" t="s">
        <v>59</v>
      </c>
      <c r="T8" s="149"/>
      <c r="U8" s="149"/>
      <c r="V8" s="149"/>
      <c r="W8" s="151" t="s">
        <v>57</v>
      </c>
      <c r="X8" s="151"/>
      <c r="Y8" s="149"/>
      <c r="Z8" s="149"/>
    </row>
    <row r="9" spans="1:26" x14ac:dyDescent="0.3">
      <c r="A9" s="147"/>
      <c r="B9" s="147"/>
      <c r="C9" s="147"/>
      <c r="D9" s="147"/>
      <c r="E9" s="147"/>
      <c r="F9" s="147"/>
      <c r="G9" s="147"/>
      <c r="H9" s="147"/>
      <c r="I9" s="146" t="s">
        <v>5</v>
      </c>
      <c r="J9" s="146"/>
      <c r="K9" s="146"/>
      <c r="L9" s="146"/>
      <c r="M9" s="146"/>
      <c r="N9" s="146"/>
      <c r="O9" s="146"/>
      <c r="P9" s="146"/>
      <c r="Q9" s="146"/>
      <c r="R9" s="146"/>
      <c r="S9" s="149"/>
      <c r="T9" s="149"/>
      <c r="U9" s="149"/>
      <c r="V9" s="149"/>
      <c r="W9" s="151" t="s">
        <v>56</v>
      </c>
      <c r="X9" s="151"/>
      <c r="Y9" s="149"/>
      <c r="Z9" s="149"/>
    </row>
    <row r="10" spans="1:26" ht="16.2" thickBot="1" x14ac:dyDescent="0.35">
      <c r="A10" s="148"/>
      <c r="B10" s="148"/>
      <c r="C10" s="148"/>
      <c r="D10" s="148"/>
      <c r="E10" s="148"/>
      <c r="F10" s="148"/>
      <c r="G10" s="148"/>
      <c r="H10" s="148"/>
      <c r="I10" s="146" t="s">
        <v>6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50"/>
      <c r="T10" s="150"/>
      <c r="U10" s="150"/>
      <c r="V10" s="150"/>
      <c r="W10" s="150"/>
      <c r="X10" s="150"/>
      <c r="Y10" s="150"/>
      <c r="Z10" s="150"/>
    </row>
    <row r="11" spans="1:26" ht="15.6" customHeight="1" thickTop="1" x14ac:dyDescent="0.3">
      <c r="A11" s="48" t="s">
        <v>16</v>
      </c>
      <c r="B11" s="49"/>
      <c r="C11" s="50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  <c r="O11" s="185"/>
      <c r="P11" s="186"/>
      <c r="Q11" s="48" t="s">
        <v>7</v>
      </c>
      <c r="R11" s="49"/>
      <c r="S11" s="49"/>
      <c r="T11" s="49"/>
      <c r="U11" s="49"/>
      <c r="V11" s="50"/>
      <c r="W11" s="158"/>
      <c r="X11" s="55"/>
      <c r="Y11" s="55"/>
      <c r="Z11" s="56"/>
    </row>
    <row r="12" spans="1:26" ht="15.6" customHeight="1" thickBot="1" x14ac:dyDescent="0.35">
      <c r="A12" s="51"/>
      <c r="B12" s="52"/>
      <c r="C12" s="53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187"/>
      <c r="P12" s="188"/>
      <c r="Q12" s="51"/>
      <c r="R12" s="52"/>
      <c r="S12" s="52"/>
      <c r="T12" s="52"/>
      <c r="U12" s="52"/>
      <c r="V12" s="53"/>
      <c r="W12" s="57"/>
      <c r="X12" s="58"/>
      <c r="Y12" s="58"/>
      <c r="Z12" s="59"/>
    </row>
    <row r="13" spans="1:26" ht="21.6" customHeight="1" thickTop="1" x14ac:dyDescent="0.3">
      <c r="A13" s="203" t="s">
        <v>8</v>
      </c>
      <c r="B13" s="204"/>
      <c r="C13" s="204"/>
      <c r="D13" s="204"/>
      <c r="E13" s="204"/>
      <c r="F13" s="204"/>
      <c r="G13" s="204"/>
      <c r="H13" s="204"/>
      <c r="I13" s="204"/>
      <c r="J13" s="205"/>
      <c r="K13" s="204" t="s">
        <v>9</v>
      </c>
      <c r="L13" s="204"/>
      <c r="M13" s="204"/>
      <c r="N13" s="204"/>
      <c r="O13" s="204"/>
      <c r="P13" s="205"/>
      <c r="Q13" s="204" t="s">
        <v>10</v>
      </c>
      <c r="R13" s="204"/>
      <c r="S13" s="204"/>
      <c r="T13" s="204"/>
      <c r="U13" s="204"/>
      <c r="V13" s="205"/>
      <c r="W13" s="159" t="s">
        <v>51</v>
      </c>
      <c r="X13" s="160"/>
      <c r="Y13" s="160"/>
      <c r="Z13" s="161"/>
    </row>
    <row r="14" spans="1:26" ht="15.6" customHeight="1" x14ac:dyDescent="0.3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6"/>
      <c r="L14" s="167"/>
      <c r="M14" s="167"/>
      <c r="N14" s="167"/>
      <c r="O14" s="167"/>
      <c r="P14" s="168"/>
      <c r="Q14" s="167"/>
      <c r="R14" s="167"/>
      <c r="S14" s="167"/>
      <c r="T14" s="167"/>
      <c r="U14" s="167"/>
      <c r="V14" s="168"/>
      <c r="W14" s="172"/>
      <c r="X14" s="173"/>
      <c r="Y14" s="173"/>
      <c r="Z14" s="174"/>
    </row>
    <row r="15" spans="1:26" ht="15.6" customHeight="1" x14ac:dyDescent="0.3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9"/>
      <c r="L15" s="170"/>
      <c r="M15" s="170"/>
      <c r="N15" s="170"/>
      <c r="O15" s="170"/>
      <c r="P15" s="171"/>
      <c r="Q15" s="170"/>
      <c r="R15" s="170"/>
      <c r="S15" s="170"/>
      <c r="T15" s="170"/>
      <c r="U15" s="170"/>
      <c r="V15" s="171"/>
      <c r="W15" s="175"/>
      <c r="X15" s="176"/>
      <c r="Y15" s="176"/>
      <c r="Z15" s="177"/>
    </row>
    <row r="16" spans="1:26" x14ac:dyDescent="0.3">
      <c r="A16" s="152" t="s">
        <v>12</v>
      </c>
      <c r="B16" s="153"/>
      <c r="C16" s="153"/>
      <c r="D16" s="153"/>
      <c r="E16" s="153"/>
      <c r="F16" s="153"/>
      <c r="G16" s="153"/>
      <c r="H16" s="153"/>
      <c r="I16" s="153"/>
      <c r="J16" s="154"/>
      <c r="K16" s="152" t="s">
        <v>13</v>
      </c>
      <c r="L16" s="153"/>
      <c r="M16" s="153"/>
      <c r="N16" s="153"/>
      <c r="O16" s="153"/>
      <c r="P16" s="154"/>
      <c r="Q16" s="152" t="s">
        <v>14</v>
      </c>
      <c r="R16" s="153"/>
      <c r="S16" s="153"/>
      <c r="T16" s="154"/>
      <c r="U16" s="178" t="s">
        <v>15</v>
      </c>
      <c r="V16" s="178"/>
      <c r="W16" s="178"/>
      <c r="X16" s="178"/>
      <c r="Y16" s="178"/>
      <c r="Z16" s="179"/>
    </row>
    <row r="17" spans="1:26" x14ac:dyDescent="0.3">
      <c r="A17" s="155"/>
      <c r="B17" s="156"/>
      <c r="C17" s="156"/>
      <c r="D17" s="156"/>
      <c r="E17" s="156"/>
      <c r="F17" s="156"/>
      <c r="G17" s="156"/>
      <c r="H17" s="156"/>
      <c r="I17" s="156"/>
      <c r="J17" s="157"/>
      <c r="K17" s="155"/>
      <c r="L17" s="156"/>
      <c r="M17" s="156"/>
      <c r="N17" s="156"/>
      <c r="O17" s="156"/>
      <c r="P17" s="157"/>
      <c r="Q17" s="156"/>
      <c r="R17" s="156"/>
      <c r="S17" s="156"/>
      <c r="T17" s="156"/>
      <c r="U17" s="210"/>
      <c r="V17" s="211"/>
      <c r="W17" s="211"/>
      <c r="X17" s="211"/>
      <c r="Y17" s="211"/>
      <c r="Z17" s="212"/>
    </row>
    <row r="18" spans="1:26" x14ac:dyDescent="0.3">
      <c r="A18" s="152" t="s">
        <v>58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2" t="s">
        <v>17</v>
      </c>
      <c r="L18" s="153"/>
      <c r="M18" s="153"/>
      <c r="N18" s="153"/>
      <c r="O18" s="153"/>
      <c r="P18" s="154"/>
      <c r="Q18" s="152" t="s">
        <v>47</v>
      </c>
      <c r="R18" s="153"/>
      <c r="S18" s="153"/>
      <c r="T18" s="153"/>
      <c r="U18" s="153"/>
      <c r="V18" s="153"/>
      <c r="W18" s="153"/>
      <c r="X18" s="153"/>
      <c r="Y18" s="153"/>
      <c r="Z18" s="154"/>
    </row>
    <row r="19" spans="1:26" ht="16.2" thickBot="1" x14ac:dyDescent="0.35">
      <c r="A19" s="206"/>
      <c r="B19" s="207"/>
      <c r="C19" s="207"/>
      <c r="D19" s="207"/>
      <c r="E19" s="207"/>
      <c r="F19" s="207"/>
      <c r="G19" s="207"/>
      <c r="H19" s="207"/>
      <c r="I19" s="207"/>
      <c r="J19" s="207"/>
      <c r="K19" s="166"/>
      <c r="L19" s="167"/>
      <c r="M19" s="167"/>
      <c r="N19" s="167"/>
      <c r="O19" s="167"/>
      <c r="P19" s="168"/>
      <c r="Q19" s="208"/>
      <c r="R19" s="208"/>
      <c r="S19" s="208"/>
      <c r="T19" s="208"/>
      <c r="U19" s="208"/>
      <c r="V19" s="208"/>
      <c r="W19" s="208"/>
      <c r="X19" s="208"/>
      <c r="Y19" s="208"/>
      <c r="Z19" s="209"/>
    </row>
    <row r="20" spans="1:26" ht="16.2" thickTop="1" x14ac:dyDescent="0.3">
      <c r="A20" s="191" t="s">
        <v>18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3"/>
    </row>
    <row r="21" spans="1:26" x14ac:dyDescent="0.3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6"/>
    </row>
    <row r="22" spans="1:26" ht="31.2" customHeight="1" x14ac:dyDescent="0.3">
      <c r="A22" s="4"/>
      <c r="B22" s="130" t="s">
        <v>19</v>
      </c>
      <c r="C22" s="130"/>
      <c r="D22" s="130"/>
      <c r="E22" s="130"/>
      <c r="F22" s="130"/>
      <c r="G22" s="130"/>
      <c r="H22" s="130" t="s">
        <v>58</v>
      </c>
      <c r="I22" s="130"/>
      <c r="J22" s="130"/>
      <c r="K22" s="130"/>
      <c r="L22" s="130"/>
      <c r="M22" s="130"/>
      <c r="N22" s="130"/>
      <c r="O22" s="130"/>
      <c r="P22" s="130" t="s">
        <v>9</v>
      </c>
      <c r="Q22" s="130"/>
      <c r="R22" s="130"/>
      <c r="S22" s="130"/>
      <c r="T22" s="197" t="s">
        <v>10</v>
      </c>
      <c r="U22" s="197"/>
      <c r="V22" s="197"/>
      <c r="W22" s="197"/>
      <c r="X22" s="197" t="s">
        <v>51</v>
      </c>
      <c r="Y22" s="197"/>
      <c r="Z22" s="197"/>
    </row>
    <row r="23" spans="1:26" x14ac:dyDescent="0.3">
      <c r="A23" s="5" t="s">
        <v>20</v>
      </c>
      <c r="B23" s="129"/>
      <c r="C23" s="129"/>
      <c r="D23" s="129"/>
      <c r="E23" s="129"/>
      <c r="F23" s="129"/>
      <c r="G23" s="129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1"/>
      <c r="Y23" s="131"/>
      <c r="Z23" s="131"/>
    </row>
    <row r="24" spans="1:26" x14ac:dyDescent="0.3">
      <c r="A24" s="5" t="s">
        <v>21</v>
      </c>
      <c r="B24" s="129"/>
      <c r="C24" s="129"/>
      <c r="D24" s="129"/>
      <c r="E24" s="129"/>
      <c r="F24" s="129"/>
      <c r="G24" s="129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1"/>
      <c r="Y24" s="131"/>
      <c r="Z24" s="131"/>
    </row>
    <row r="25" spans="1:26" x14ac:dyDescent="0.3">
      <c r="A25" s="5" t="s">
        <v>22</v>
      </c>
      <c r="B25" s="129"/>
      <c r="C25" s="129"/>
      <c r="D25" s="129"/>
      <c r="E25" s="129"/>
      <c r="F25" s="129"/>
      <c r="G25" s="129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1"/>
      <c r="Y25" s="131"/>
      <c r="Z25" s="131"/>
    </row>
    <row r="26" spans="1:26" x14ac:dyDescent="0.3">
      <c r="A26" s="5" t="s">
        <v>23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1"/>
      <c r="Y26" s="131"/>
      <c r="Z26" s="131"/>
    </row>
    <row r="27" spans="1:26" x14ac:dyDescent="0.3">
      <c r="A27" s="5" t="s">
        <v>24</v>
      </c>
      <c r="B27" s="129"/>
      <c r="C27" s="129"/>
      <c r="D27" s="129"/>
      <c r="E27" s="129"/>
      <c r="F27" s="129"/>
      <c r="G27" s="129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1"/>
      <c r="Y27" s="131"/>
      <c r="Z27" s="131"/>
    </row>
    <row r="28" spans="1:26" x14ac:dyDescent="0.3">
      <c r="A28" s="5" t="s">
        <v>25</v>
      </c>
      <c r="B28" s="129"/>
      <c r="C28" s="129"/>
      <c r="D28" s="129"/>
      <c r="E28" s="129"/>
      <c r="F28" s="129"/>
      <c r="G28" s="129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1"/>
      <c r="Y28" s="131"/>
      <c r="Z28" s="131"/>
    </row>
    <row r="29" spans="1:26" x14ac:dyDescent="0.3">
      <c r="A29" s="5" t="s">
        <v>26</v>
      </c>
      <c r="B29" s="129"/>
      <c r="C29" s="129"/>
      <c r="D29" s="129"/>
      <c r="E29" s="129"/>
      <c r="F29" s="129"/>
      <c r="G29" s="129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1"/>
      <c r="Y29" s="131"/>
      <c r="Z29" s="131"/>
    </row>
    <row r="30" spans="1:26" x14ac:dyDescent="0.3">
      <c r="A30" s="5" t="s">
        <v>27</v>
      </c>
      <c r="B30" s="129"/>
      <c r="C30" s="129"/>
      <c r="D30" s="129"/>
      <c r="E30" s="129"/>
      <c r="F30" s="129"/>
      <c r="G30" s="129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1"/>
      <c r="Y30" s="131"/>
      <c r="Z30" s="131"/>
    </row>
    <row r="31" spans="1:26" x14ac:dyDescent="0.3">
      <c r="A31" s="5" t="s">
        <v>28</v>
      </c>
      <c r="B31" s="129"/>
      <c r="C31" s="129"/>
      <c r="D31" s="129"/>
      <c r="E31" s="129"/>
      <c r="F31" s="129"/>
      <c r="G31" s="129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1"/>
      <c r="Y31" s="131"/>
      <c r="Z31" s="131"/>
    </row>
    <row r="32" spans="1:26" ht="16.2" thickBot="1" x14ac:dyDescent="0.35">
      <c r="A32" s="6" t="s">
        <v>29</v>
      </c>
      <c r="B32" s="135"/>
      <c r="C32" s="135"/>
      <c r="D32" s="135"/>
      <c r="E32" s="135"/>
      <c r="F32" s="135"/>
      <c r="G32" s="135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7"/>
      <c r="Y32" s="137"/>
      <c r="Z32" s="137"/>
    </row>
    <row r="33" spans="1:26" ht="15.6" customHeight="1" thickTop="1" x14ac:dyDescent="0.3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x14ac:dyDescent="0.3">
      <c r="A34" s="132" t="s">
        <v>30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2"/>
    </row>
    <row r="35" spans="1:26" ht="31.2" customHeight="1" x14ac:dyDescent="0.3">
      <c r="A35" s="138" t="s">
        <v>65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40"/>
      <c r="Z35" s="141"/>
    </row>
    <row r="36" spans="1:26" x14ac:dyDescent="0.3">
      <c r="A36" s="114" t="s">
        <v>31</v>
      </c>
      <c r="B36" s="115"/>
      <c r="C36" s="115"/>
      <c r="D36" s="115"/>
      <c r="E36" s="115"/>
      <c r="F36" s="115"/>
      <c r="G36" s="116"/>
      <c r="H36" s="117"/>
      <c r="I36" s="117"/>
      <c r="J36" s="121" t="s">
        <v>32</v>
      </c>
      <c r="K36" s="122"/>
      <c r="L36" s="189"/>
      <c r="M36" s="198" t="s">
        <v>48</v>
      </c>
      <c r="N36" s="198"/>
      <c r="O36" s="198"/>
      <c r="P36" s="198"/>
      <c r="Q36" s="198"/>
      <c r="R36" s="198"/>
      <c r="S36" s="198"/>
      <c r="T36" s="198"/>
      <c r="U36" s="198"/>
      <c r="V36" s="133">
        <f>35*H36</f>
        <v>0</v>
      </c>
      <c r="W36" s="133"/>
      <c r="X36" s="133"/>
      <c r="Y36" s="133"/>
      <c r="Z36" s="134"/>
    </row>
    <row r="37" spans="1:26" x14ac:dyDescent="0.3">
      <c r="A37" s="114" t="s">
        <v>33</v>
      </c>
      <c r="B37" s="115"/>
      <c r="C37" s="115"/>
      <c r="D37" s="115"/>
      <c r="E37" s="115"/>
      <c r="F37" s="115"/>
      <c r="G37" s="116"/>
      <c r="H37" s="117"/>
      <c r="I37" s="117"/>
      <c r="J37" s="121" t="s">
        <v>32</v>
      </c>
      <c r="K37" s="122"/>
      <c r="L37" s="190"/>
      <c r="M37" s="198" t="s">
        <v>49</v>
      </c>
      <c r="N37" s="198"/>
      <c r="O37" s="198"/>
      <c r="P37" s="198"/>
      <c r="Q37" s="198"/>
      <c r="R37" s="198"/>
      <c r="S37" s="198"/>
      <c r="T37" s="198"/>
      <c r="U37" s="198"/>
      <c r="V37" s="118">
        <f>25*H37</f>
        <v>0</v>
      </c>
      <c r="W37" s="118"/>
      <c r="X37" s="118"/>
      <c r="Y37" s="118"/>
      <c r="Z37" s="119"/>
    </row>
    <row r="38" spans="1:26" x14ac:dyDescent="0.3">
      <c r="A38" s="114" t="s">
        <v>66</v>
      </c>
      <c r="B38" s="115"/>
      <c r="C38" s="115"/>
      <c r="D38" s="115"/>
      <c r="E38" s="115"/>
      <c r="F38" s="115"/>
      <c r="G38" s="116"/>
      <c r="H38" s="120"/>
      <c r="I38" s="117"/>
      <c r="J38" s="121" t="s">
        <v>32</v>
      </c>
      <c r="K38" s="122"/>
      <c r="L38" s="190"/>
      <c r="M38" s="198" t="s">
        <v>53</v>
      </c>
      <c r="N38" s="198"/>
      <c r="O38" s="198"/>
      <c r="P38" s="198"/>
      <c r="Q38" s="198"/>
      <c r="R38" s="198"/>
      <c r="S38" s="198"/>
      <c r="T38" s="198"/>
      <c r="U38" s="198"/>
      <c r="V38" s="118">
        <f>16*H38</f>
        <v>0</v>
      </c>
      <c r="W38" s="118"/>
      <c r="X38" s="118"/>
      <c r="Y38" s="118"/>
      <c r="Z38" s="119"/>
    </row>
    <row r="39" spans="1:26" x14ac:dyDescent="0.3">
      <c r="A39" s="101" t="s">
        <v>67</v>
      </c>
      <c r="B39" s="102"/>
      <c r="C39" s="102"/>
      <c r="D39" s="102"/>
      <c r="E39" s="102"/>
      <c r="F39" s="102"/>
      <c r="G39" s="103"/>
      <c r="H39" s="104"/>
      <c r="I39" s="105"/>
      <c r="J39" s="121" t="s">
        <v>32</v>
      </c>
      <c r="K39" s="122"/>
      <c r="L39" s="190"/>
      <c r="M39" s="198" t="s">
        <v>54</v>
      </c>
      <c r="N39" s="198"/>
      <c r="O39" s="198"/>
      <c r="P39" s="198"/>
      <c r="Q39" s="198"/>
      <c r="R39" s="198"/>
      <c r="S39" s="198"/>
      <c r="T39" s="198"/>
      <c r="U39" s="198"/>
      <c r="V39" s="106">
        <f>54*H39</f>
        <v>0</v>
      </c>
      <c r="W39" s="106"/>
      <c r="X39" s="106"/>
      <c r="Y39" s="106"/>
      <c r="Z39" s="107"/>
    </row>
    <row r="40" spans="1:26" ht="15.6" customHeight="1" x14ac:dyDescent="0.3">
      <c r="A40" s="124" t="s">
        <v>11</v>
      </c>
      <c r="B40" s="124"/>
      <c r="C40" s="124"/>
      <c r="D40" s="124"/>
      <c r="E40" s="124"/>
      <c r="F40" s="124"/>
      <c r="G40" s="124"/>
      <c r="H40" s="125"/>
      <c r="I40" s="126"/>
      <c r="J40" s="127" t="s">
        <v>55</v>
      </c>
      <c r="K40" s="128"/>
      <c r="L40" s="190"/>
      <c r="M40" s="124" t="s">
        <v>50</v>
      </c>
      <c r="N40" s="124"/>
      <c r="O40" s="124"/>
      <c r="P40" s="124"/>
      <c r="Q40" s="124"/>
      <c r="R40" s="124"/>
      <c r="S40" s="124"/>
      <c r="T40" s="124"/>
      <c r="U40" s="124"/>
      <c r="V40" s="108">
        <f>SUM(V36:Z39)</f>
        <v>0</v>
      </c>
      <c r="W40" s="109"/>
      <c r="X40" s="109"/>
      <c r="Y40" s="109"/>
      <c r="Z40" s="110"/>
    </row>
    <row r="41" spans="1:26" ht="16.2" customHeight="1" thickBot="1" x14ac:dyDescent="0.35">
      <c r="A41" s="124"/>
      <c r="B41" s="124"/>
      <c r="C41" s="124"/>
      <c r="D41" s="124"/>
      <c r="E41" s="124"/>
      <c r="F41" s="124"/>
      <c r="G41" s="124"/>
      <c r="H41" s="125"/>
      <c r="I41" s="126"/>
      <c r="J41" s="127"/>
      <c r="K41" s="128"/>
      <c r="L41" s="190"/>
      <c r="M41" s="199"/>
      <c r="N41" s="199"/>
      <c r="O41" s="199"/>
      <c r="P41" s="199"/>
      <c r="Q41" s="199"/>
      <c r="R41" s="199"/>
      <c r="S41" s="199"/>
      <c r="T41" s="199"/>
      <c r="U41" s="199"/>
      <c r="V41" s="111"/>
      <c r="W41" s="112"/>
      <c r="X41" s="112"/>
      <c r="Y41" s="112"/>
      <c r="Z41" s="113"/>
    </row>
    <row r="42" spans="1:26" ht="16.2" customHeight="1" thickTop="1" thickBot="1" x14ac:dyDescent="0.3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182"/>
      <c r="M42" s="200" t="s">
        <v>52</v>
      </c>
      <c r="N42" s="200"/>
      <c r="O42" s="200"/>
      <c r="P42" s="200"/>
      <c r="Q42" s="200"/>
      <c r="R42" s="200"/>
      <c r="S42" s="200"/>
      <c r="T42" s="200"/>
      <c r="U42" s="200"/>
      <c r="V42" s="123">
        <f>(V40*H40)</f>
        <v>0</v>
      </c>
      <c r="W42" s="123"/>
      <c r="X42" s="123"/>
      <c r="Y42" s="123"/>
      <c r="Z42" s="123"/>
    </row>
    <row r="43" spans="1:26" ht="16.2" customHeight="1" thickTop="1" thickBot="1" x14ac:dyDescent="0.3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182"/>
      <c r="M43" s="200"/>
      <c r="N43" s="200"/>
      <c r="O43" s="200"/>
      <c r="P43" s="200"/>
      <c r="Q43" s="200"/>
      <c r="R43" s="200"/>
      <c r="S43" s="200"/>
      <c r="T43" s="200"/>
      <c r="U43" s="200"/>
      <c r="V43" s="123"/>
      <c r="W43" s="123"/>
      <c r="X43" s="123"/>
      <c r="Y43" s="123"/>
      <c r="Z43" s="123"/>
    </row>
    <row r="44" spans="1:26" ht="16.2" customHeight="1" thickTop="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7"/>
      <c r="M44" s="9"/>
      <c r="N44" s="9"/>
      <c r="O44" s="9"/>
      <c r="P44" s="9"/>
      <c r="Q44" s="9"/>
      <c r="R44" s="9"/>
      <c r="S44" s="10"/>
      <c r="T44" s="10"/>
      <c r="U44" s="10"/>
      <c r="V44" s="11"/>
      <c r="W44" s="11"/>
      <c r="X44" s="11"/>
      <c r="Y44" s="11"/>
      <c r="Z44" s="11"/>
    </row>
    <row r="45" spans="1:26" ht="21" customHeight="1" x14ac:dyDescent="0.3">
      <c r="A45" s="24" t="s">
        <v>1</v>
      </c>
      <c r="B45" s="24"/>
      <c r="C45" s="24"/>
      <c r="D45" s="24"/>
      <c r="E45" s="24"/>
      <c r="F45" s="24"/>
      <c r="G45" s="24"/>
      <c r="H45" s="25" t="s">
        <v>2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80"/>
      <c r="T45" s="180"/>
      <c r="U45" s="180"/>
      <c r="V45" s="180"/>
      <c r="W45" s="180"/>
      <c r="X45" s="180"/>
      <c r="Y45" s="180"/>
      <c r="Z45" s="180"/>
    </row>
    <row r="46" spans="1:26" ht="15.6" customHeight="1" x14ac:dyDescent="0.3">
      <c r="A46" s="47"/>
      <c r="B46" s="47"/>
      <c r="C46" s="47"/>
      <c r="D46" s="47"/>
      <c r="E46" s="47"/>
      <c r="F46" s="47"/>
      <c r="G46" s="47"/>
      <c r="H46" s="47"/>
      <c r="I46" s="46" t="s">
        <v>3</v>
      </c>
      <c r="J46" s="46"/>
      <c r="K46" s="46"/>
      <c r="L46" s="46"/>
      <c r="M46" s="46"/>
      <c r="N46" s="46"/>
      <c r="O46" s="46"/>
      <c r="P46" s="46"/>
      <c r="Q46" s="46"/>
      <c r="R46" s="46"/>
      <c r="S46" s="180"/>
      <c r="T46" s="180"/>
      <c r="U46" s="180"/>
      <c r="V46" s="180"/>
      <c r="W46" s="180"/>
      <c r="X46" s="180"/>
      <c r="Y46" s="180"/>
      <c r="Z46" s="180"/>
    </row>
    <row r="47" spans="1:26" ht="15.6" customHeight="1" x14ac:dyDescent="0.3">
      <c r="A47" s="47"/>
      <c r="B47" s="47"/>
      <c r="C47" s="47"/>
      <c r="D47" s="47"/>
      <c r="E47" s="47"/>
      <c r="F47" s="47"/>
      <c r="G47" s="47"/>
      <c r="H47" s="47"/>
      <c r="I47" s="46" t="s">
        <v>4</v>
      </c>
      <c r="J47" s="46"/>
      <c r="K47" s="46"/>
      <c r="L47" s="46"/>
      <c r="M47" s="46"/>
      <c r="N47" s="46"/>
      <c r="O47" s="46"/>
      <c r="P47" s="46"/>
      <c r="Q47" s="46"/>
      <c r="R47" s="46"/>
      <c r="S47" s="180"/>
      <c r="T47" s="180"/>
      <c r="U47" s="180"/>
      <c r="V47" s="180"/>
      <c r="W47" s="180"/>
      <c r="X47" s="180"/>
      <c r="Y47" s="180"/>
      <c r="Z47" s="180"/>
    </row>
    <row r="48" spans="1:26" ht="15.6" customHeight="1" x14ac:dyDescent="0.3">
      <c r="A48" s="47"/>
      <c r="B48" s="47"/>
      <c r="C48" s="47"/>
      <c r="D48" s="47"/>
      <c r="E48" s="47"/>
      <c r="F48" s="47"/>
      <c r="G48" s="47"/>
      <c r="H48" s="47"/>
      <c r="I48" s="46" t="s">
        <v>63</v>
      </c>
      <c r="J48" s="46"/>
      <c r="K48" s="46"/>
      <c r="L48" s="46"/>
      <c r="M48" s="46"/>
      <c r="N48" s="46"/>
      <c r="O48" s="46"/>
      <c r="P48" s="46"/>
      <c r="Q48" s="46"/>
      <c r="R48" s="46"/>
      <c r="S48" s="180"/>
      <c r="T48" s="180"/>
      <c r="U48" s="180"/>
      <c r="V48" s="180"/>
      <c r="W48" s="180"/>
      <c r="X48" s="180"/>
      <c r="Y48" s="180"/>
      <c r="Z48" s="180"/>
    </row>
    <row r="49" spans="1:26" ht="15.6" customHeight="1" x14ac:dyDescent="0.3">
      <c r="A49" s="47"/>
      <c r="B49" s="47"/>
      <c r="C49" s="47"/>
      <c r="D49" s="47"/>
      <c r="E49" s="47"/>
      <c r="F49" s="47"/>
      <c r="G49" s="47"/>
      <c r="H49" s="47"/>
      <c r="I49" s="46" t="s">
        <v>64</v>
      </c>
      <c r="J49" s="46"/>
      <c r="K49" s="46"/>
      <c r="L49" s="46"/>
      <c r="M49" s="46"/>
      <c r="N49" s="46"/>
      <c r="O49" s="46"/>
      <c r="P49" s="46"/>
      <c r="Q49" s="46"/>
      <c r="R49" s="46"/>
      <c r="S49" s="180"/>
      <c r="T49" s="180"/>
      <c r="U49" s="180"/>
      <c r="V49" s="180"/>
      <c r="W49" s="180"/>
      <c r="X49" s="180"/>
      <c r="Y49" s="180"/>
      <c r="Z49" s="180"/>
    </row>
    <row r="50" spans="1:26" ht="15.6" customHeight="1" x14ac:dyDescent="0.3">
      <c r="A50" s="47"/>
      <c r="B50" s="47"/>
      <c r="C50" s="47"/>
      <c r="D50" s="47"/>
      <c r="E50" s="47"/>
      <c r="F50" s="47"/>
      <c r="G50" s="47"/>
      <c r="H50" s="47"/>
      <c r="I50" s="46" t="s">
        <v>5</v>
      </c>
      <c r="J50" s="46"/>
      <c r="K50" s="46"/>
      <c r="L50" s="46"/>
      <c r="M50" s="46"/>
      <c r="N50" s="46"/>
      <c r="O50" s="46"/>
      <c r="P50" s="46"/>
      <c r="Q50" s="46"/>
      <c r="R50" s="46"/>
      <c r="S50" s="180"/>
      <c r="T50" s="180"/>
      <c r="U50" s="180"/>
      <c r="V50" s="180"/>
      <c r="W50" s="180"/>
      <c r="X50" s="180"/>
      <c r="Y50" s="180"/>
      <c r="Z50" s="180"/>
    </row>
    <row r="51" spans="1:26" ht="15.6" customHeight="1" x14ac:dyDescent="0.3">
      <c r="A51" s="47"/>
      <c r="B51" s="47"/>
      <c r="C51" s="47"/>
      <c r="D51" s="47"/>
      <c r="E51" s="47"/>
      <c r="F51" s="47"/>
      <c r="G51" s="47"/>
      <c r="H51" s="47"/>
      <c r="I51" s="46" t="s">
        <v>6</v>
      </c>
      <c r="J51" s="46"/>
      <c r="K51" s="46"/>
      <c r="L51" s="46"/>
      <c r="M51" s="46"/>
      <c r="N51" s="46"/>
      <c r="O51" s="46"/>
      <c r="P51" s="46"/>
      <c r="Q51" s="46"/>
      <c r="R51" s="46"/>
      <c r="S51" s="180"/>
      <c r="T51" s="180"/>
      <c r="U51" s="180"/>
      <c r="V51" s="180"/>
      <c r="W51" s="180"/>
      <c r="X51" s="180"/>
      <c r="Y51" s="180"/>
      <c r="Z51" s="180"/>
    </row>
    <row r="52" spans="1:26" ht="15.6" customHeight="1" thickBot="1" x14ac:dyDescent="0.3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.6" customHeight="1" thickTop="1" x14ac:dyDescent="0.3">
      <c r="A53" s="48" t="s">
        <v>16</v>
      </c>
      <c r="B53" s="49"/>
      <c r="C53" s="50"/>
      <c r="D53" s="54">
        <f t="shared" ref="D53" si="0">$D$11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6"/>
      <c r="O53" s="181"/>
      <c r="P53" s="182"/>
      <c r="Q53" s="12" t="s">
        <v>7</v>
      </c>
      <c r="R53" s="13"/>
      <c r="S53" s="13"/>
      <c r="T53" s="13"/>
      <c r="U53" s="13"/>
      <c r="V53" s="14"/>
      <c r="W53" s="18">
        <f>W11</f>
        <v>0</v>
      </c>
      <c r="X53" s="19"/>
      <c r="Y53" s="19"/>
      <c r="Z53" s="20"/>
    </row>
    <row r="54" spans="1:26" ht="16.2" customHeight="1" thickBot="1" x14ac:dyDescent="0.35">
      <c r="A54" s="51"/>
      <c r="B54" s="52"/>
      <c r="C54" s="53"/>
      <c r="D54" s="57"/>
      <c r="E54" s="58"/>
      <c r="F54" s="58"/>
      <c r="G54" s="58"/>
      <c r="H54" s="58"/>
      <c r="I54" s="58"/>
      <c r="J54" s="58"/>
      <c r="K54" s="58"/>
      <c r="L54" s="58"/>
      <c r="M54" s="58"/>
      <c r="N54" s="59"/>
      <c r="O54" s="183"/>
      <c r="P54" s="184"/>
      <c r="Q54" s="15"/>
      <c r="R54" s="16"/>
      <c r="S54" s="16"/>
      <c r="T54" s="16"/>
      <c r="U54" s="16"/>
      <c r="V54" s="17"/>
      <c r="W54" s="21"/>
      <c r="X54" s="22"/>
      <c r="Y54" s="22"/>
      <c r="Z54" s="23"/>
    </row>
    <row r="55" spans="1:26" ht="18.600000000000001" thickTop="1" x14ac:dyDescent="0.3">
      <c r="A55" s="70" t="s">
        <v>35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2"/>
    </row>
    <row r="56" spans="1:26" x14ac:dyDescent="0.3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3"/>
    </row>
    <row r="57" spans="1:26" x14ac:dyDescent="0.3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6"/>
    </row>
    <row r="58" spans="1:26" x14ac:dyDescent="0.3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6"/>
    </row>
    <row r="59" spans="1:26" x14ac:dyDescent="0.3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9"/>
    </row>
    <row r="60" spans="1:26" ht="17.399999999999999" x14ac:dyDescent="0.3">
      <c r="A60" s="60" t="s">
        <v>36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spans="1:26" x14ac:dyDescent="0.3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15.6" customHeight="1" x14ac:dyDescent="0.3">
      <c r="A62" s="26" t="s">
        <v>37</v>
      </c>
      <c r="B62" s="27"/>
      <c r="C62" s="27"/>
      <c r="D62" s="27"/>
      <c r="E62" s="27"/>
      <c r="F62" s="27"/>
      <c r="G62" s="28"/>
      <c r="H62" s="26" t="s">
        <v>38</v>
      </c>
      <c r="I62" s="27"/>
      <c r="J62" s="27"/>
      <c r="K62" s="27"/>
      <c r="L62" s="27"/>
      <c r="M62" s="29" t="s">
        <v>39</v>
      </c>
      <c r="N62" s="30"/>
      <c r="O62" s="30"/>
      <c r="P62" s="30"/>
      <c r="Q62" s="30"/>
      <c r="R62" s="30"/>
      <c r="S62" s="30"/>
      <c r="T62" s="31"/>
      <c r="U62" s="29" t="s">
        <v>34</v>
      </c>
      <c r="V62" s="30"/>
      <c r="W62" s="30"/>
      <c r="X62" s="30"/>
      <c r="Y62" s="30"/>
      <c r="Z62" s="31"/>
    </row>
    <row r="63" spans="1:26" ht="15.6" customHeight="1" x14ac:dyDescent="0.3">
      <c r="A63" s="32"/>
      <c r="B63" s="33"/>
      <c r="C63" s="33"/>
      <c r="D63" s="33"/>
      <c r="E63" s="33"/>
      <c r="F63" s="33"/>
      <c r="G63" s="34"/>
      <c r="H63" s="38"/>
      <c r="I63" s="39"/>
      <c r="J63" s="39"/>
      <c r="K63" s="42" t="s">
        <v>32</v>
      </c>
      <c r="L63" s="43"/>
      <c r="M63" s="32">
        <f>A63*H63</f>
        <v>0</v>
      </c>
      <c r="N63" s="33"/>
      <c r="O63" s="33"/>
      <c r="P63" s="33"/>
      <c r="Q63" s="33"/>
      <c r="R63" s="33"/>
      <c r="S63" s="33"/>
      <c r="T63" s="34"/>
      <c r="U63" s="32">
        <f>V42</f>
        <v>0</v>
      </c>
      <c r="V63" s="33"/>
      <c r="W63" s="33"/>
      <c r="X63" s="33"/>
      <c r="Y63" s="33"/>
      <c r="Z63" s="34"/>
    </row>
    <row r="64" spans="1:26" ht="16.2" thickBot="1" x14ac:dyDescent="0.35">
      <c r="A64" s="35"/>
      <c r="B64" s="36"/>
      <c r="C64" s="36"/>
      <c r="D64" s="36"/>
      <c r="E64" s="36"/>
      <c r="F64" s="36"/>
      <c r="G64" s="37"/>
      <c r="H64" s="40"/>
      <c r="I64" s="41"/>
      <c r="J64" s="41"/>
      <c r="K64" s="44"/>
      <c r="L64" s="45"/>
      <c r="M64" s="35"/>
      <c r="N64" s="36"/>
      <c r="O64" s="36"/>
      <c r="P64" s="36"/>
      <c r="Q64" s="36"/>
      <c r="R64" s="36"/>
      <c r="S64" s="36"/>
      <c r="T64" s="37"/>
      <c r="U64" s="35"/>
      <c r="V64" s="36"/>
      <c r="W64" s="36"/>
      <c r="X64" s="36"/>
      <c r="Y64" s="36"/>
      <c r="Z64" s="37"/>
    </row>
    <row r="65" spans="1:26" ht="16.8" thickTop="1" thickBot="1" x14ac:dyDescent="0.35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</row>
    <row r="66" spans="1:26" ht="15.6" customHeight="1" thickTop="1" x14ac:dyDescent="0.3">
      <c r="A66" s="88" t="s">
        <v>40</v>
      </c>
      <c r="B66" s="89"/>
      <c r="C66" s="89"/>
      <c r="D66" s="89"/>
      <c r="E66" s="89"/>
      <c r="F66" s="89"/>
      <c r="G66" s="90"/>
      <c r="H66" s="181"/>
      <c r="I66" s="182"/>
      <c r="J66" s="91" t="s">
        <v>41</v>
      </c>
      <c r="K66" s="92"/>
      <c r="L66" s="92"/>
      <c r="M66" s="92"/>
      <c r="N66" s="92"/>
      <c r="O66" s="93"/>
      <c r="P66" s="181"/>
      <c r="Q66" s="182"/>
      <c r="R66" s="91" t="s">
        <v>42</v>
      </c>
      <c r="S66" s="92"/>
      <c r="T66" s="92"/>
      <c r="U66" s="92"/>
      <c r="V66" s="92"/>
      <c r="W66" s="93"/>
      <c r="X66" s="181"/>
      <c r="Y66" s="47"/>
      <c r="Z66" s="47"/>
    </row>
    <row r="67" spans="1:26" ht="16.2" customHeight="1" x14ac:dyDescent="0.3">
      <c r="A67" s="73">
        <f>M63+U63</f>
        <v>0</v>
      </c>
      <c r="B67" s="74"/>
      <c r="C67" s="74"/>
      <c r="D67" s="74"/>
      <c r="E67" s="74"/>
      <c r="F67" s="74"/>
      <c r="G67" s="75"/>
      <c r="H67" s="181"/>
      <c r="I67" s="182"/>
      <c r="J67" s="79"/>
      <c r="K67" s="80"/>
      <c r="L67" s="80"/>
      <c r="M67" s="80"/>
      <c r="N67" s="80"/>
      <c r="O67" s="81"/>
      <c r="P67" s="181"/>
      <c r="Q67" s="182"/>
      <c r="R67" s="94">
        <f>A67-J67</f>
        <v>0</v>
      </c>
      <c r="S67" s="95"/>
      <c r="T67" s="95"/>
      <c r="U67" s="95"/>
      <c r="V67" s="95"/>
      <c r="W67" s="96"/>
      <c r="X67" s="181"/>
      <c r="Y67" s="47"/>
      <c r="Z67" s="47"/>
    </row>
    <row r="68" spans="1:26" ht="16.2" thickBot="1" x14ac:dyDescent="0.35">
      <c r="A68" s="76"/>
      <c r="B68" s="77"/>
      <c r="C68" s="77"/>
      <c r="D68" s="77"/>
      <c r="E68" s="77"/>
      <c r="F68" s="77"/>
      <c r="G68" s="78"/>
      <c r="H68" s="181"/>
      <c r="I68" s="182"/>
      <c r="J68" s="82"/>
      <c r="K68" s="83"/>
      <c r="L68" s="83"/>
      <c r="M68" s="83"/>
      <c r="N68" s="83"/>
      <c r="O68" s="84"/>
      <c r="P68" s="181"/>
      <c r="Q68" s="182"/>
      <c r="R68" s="82"/>
      <c r="S68" s="83"/>
      <c r="T68" s="83"/>
      <c r="U68" s="83"/>
      <c r="V68" s="83"/>
      <c r="W68" s="84"/>
      <c r="X68" s="181"/>
      <c r="Y68" s="47"/>
      <c r="Z68" s="47"/>
    </row>
    <row r="69" spans="1:26" ht="21.6" customHeight="1" thickTop="1" x14ac:dyDescent="0.3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</row>
    <row r="70" spans="1:26" ht="21" customHeight="1" x14ac:dyDescent="0.3">
      <c r="A70" s="100" t="s">
        <v>61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1" spans="1:26" ht="21" customHeight="1" x14ac:dyDescent="0.3">
      <c r="A71" s="97" t="s">
        <v>60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x14ac:dyDescent="0.3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x14ac:dyDescent="0.3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21" customHeight="1" x14ac:dyDescent="0.3">
      <c r="A74" s="97" t="s">
        <v>62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6.2" customHeight="1" x14ac:dyDescent="0.3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5.6" customHeight="1" x14ac:dyDescent="0.3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5.6" customHeight="1" x14ac:dyDescent="0.3">
      <c r="A77" s="98" t="s">
        <v>43</v>
      </c>
      <c r="B77" s="98"/>
      <c r="C77" s="85"/>
      <c r="D77" s="85"/>
      <c r="E77" s="85"/>
      <c r="F77" s="85"/>
      <c r="G77" s="85"/>
      <c r="H77" s="85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6" customHeight="1" x14ac:dyDescent="0.3">
      <c r="A78" s="98"/>
      <c r="B78" s="98"/>
      <c r="C78" s="86"/>
      <c r="D78" s="86"/>
      <c r="E78" s="86"/>
      <c r="F78" s="86"/>
      <c r="G78" s="86"/>
      <c r="H78" s="86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6" customHeight="1" x14ac:dyDescent="0.3">
      <c r="A79" s="98" t="s">
        <v>44</v>
      </c>
      <c r="B79" s="98"/>
      <c r="C79" s="87"/>
      <c r="D79" s="87"/>
      <c r="E79" s="87"/>
      <c r="F79" s="87"/>
      <c r="G79" s="87"/>
      <c r="H79" s="8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x14ac:dyDescent="0.3">
      <c r="A80" s="98"/>
      <c r="B80" s="98"/>
      <c r="C80" s="86"/>
      <c r="D80" s="86"/>
      <c r="E80" s="86"/>
      <c r="F80" s="86"/>
      <c r="G80" s="86"/>
      <c r="H80" s="86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" customHeight="1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x14ac:dyDescent="0.3">
      <c r="A82" s="47"/>
      <c r="B82" s="47"/>
      <c r="C82" s="47"/>
      <c r="D82" s="47"/>
      <c r="E82" s="47"/>
      <c r="F82" s="47"/>
      <c r="G82" s="65"/>
      <c r="H82" s="65"/>
      <c r="I82" s="65"/>
      <c r="J82" s="65"/>
      <c r="K82" s="65"/>
      <c r="L82" s="65"/>
      <c r="M82" s="65"/>
      <c r="N82" s="65"/>
      <c r="O82" s="65"/>
      <c r="P82" s="47"/>
      <c r="Q82" s="47"/>
      <c r="R82" s="65"/>
      <c r="S82" s="65"/>
      <c r="T82" s="65"/>
      <c r="U82" s="65"/>
      <c r="V82" s="65"/>
      <c r="W82" s="65"/>
      <c r="X82" s="65"/>
      <c r="Y82" s="65"/>
      <c r="Z82" s="47"/>
    </row>
    <row r="83" spans="1:26" x14ac:dyDescent="0.3">
      <c r="A83" s="47"/>
      <c r="B83" s="47"/>
      <c r="C83" s="47"/>
      <c r="D83" s="47"/>
      <c r="E83" s="47"/>
      <c r="F83" s="47"/>
      <c r="G83" s="65"/>
      <c r="H83" s="65"/>
      <c r="I83" s="65"/>
      <c r="J83" s="65"/>
      <c r="K83" s="65"/>
      <c r="L83" s="65"/>
      <c r="M83" s="65"/>
      <c r="N83" s="65"/>
      <c r="O83" s="65"/>
      <c r="P83" s="47"/>
      <c r="Q83" s="47"/>
      <c r="R83" s="65"/>
      <c r="S83" s="65"/>
      <c r="T83" s="65"/>
      <c r="U83" s="65"/>
      <c r="V83" s="65"/>
      <c r="W83" s="65"/>
      <c r="X83" s="65"/>
      <c r="Y83" s="65"/>
      <c r="Z83" s="47"/>
    </row>
    <row r="84" spans="1:26" x14ac:dyDescent="0.3">
      <c r="A84" s="47"/>
      <c r="B84" s="47"/>
      <c r="C84" s="47"/>
      <c r="D84" s="47"/>
      <c r="E84" s="47"/>
      <c r="F84" s="47"/>
      <c r="G84" s="65"/>
      <c r="H84" s="65"/>
      <c r="I84" s="65"/>
      <c r="J84" s="65"/>
      <c r="K84" s="65"/>
      <c r="L84" s="65"/>
      <c r="M84" s="65"/>
      <c r="N84" s="65"/>
      <c r="O84" s="65"/>
      <c r="P84" s="47"/>
      <c r="Q84" s="47"/>
      <c r="R84" s="65"/>
      <c r="S84" s="65"/>
      <c r="T84" s="65"/>
      <c r="U84" s="65"/>
      <c r="V84" s="65"/>
      <c r="W84" s="65"/>
      <c r="X84" s="65"/>
      <c r="Y84" s="65"/>
      <c r="Z84" s="47"/>
    </row>
    <row r="85" spans="1:26" x14ac:dyDescent="0.3">
      <c r="A85" s="47"/>
      <c r="B85" s="47"/>
      <c r="C85" s="47"/>
      <c r="D85" s="47"/>
      <c r="E85" s="47"/>
      <c r="F85" s="47"/>
      <c r="G85" s="65"/>
      <c r="H85" s="65"/>
      <c r="I85" s="65"/>
      <c r="J85" s="65"/>
      <c r="K85" s="65"/>
      <c r="L85" s="65"/>
      <c r="M85" s="65"/>
      <c r="N85" s="65"/>
      <c r="O85" s="65"/>
      <c r="P85" s="47"/>
      <c r="Q85" s="47"/>
      <c r="R85" s="65"/>
      <c r="S85" s="65"/>
      <c r="T85" s="65"/>
      <c r="U85" s="65"/>
      <c r="V85" s="65"/>
      <c r="W85" s="65"/>
      <c r="X85" s="65"/>
      <c r="Y85" s="65"/>
      <c r="Z85" s="47"/>
    </row>
    <row r="86" spans="1:26" x14ac:dyDescent="0.3">
      <c r="A86" s="47"/>
      <c r="B86" s="47"/>
      <c r="C86" s="47"/>
      <c r="D86" s="47"/>
      <c r="E86" s="47"/>
      <c r="F86" s="47"/>
      <c r="G86" s="68"/>
      <c r="H86" s="68"/>
      <c r="I86" s="68"/>
      <c r="J86" s="68"/>
      <c r="K86" s="68"/>
      <c r="L86" s="68"/>
      <c r="M86" s="68"/>
      <c r="N86" s="68"/>
      <c r="O86" s="68"/>
      <c r="P86" s="47"/>
      <c r="Q86" s="47"/>
      <c r="R86" s="68"/>
      <c r="S86" s="68"/>
      <c r="T86" s="68"/>
      <c r="U86" s="68"/>
      <c r="V86" s="68"/>
      <c r="W86" s="68"/>
      <c r="X86" s="68"/>
      <c r="Y86" s="68"/>
      <c r="Z86" s="47"/>
    </row>
    <row r="87" spans="1:26" x14ac:dyDescent="0.3">
      <c r="A87" s="47"/>
      <c r="B87" s="47"/>
      <c r="C87" s="47"/>
      <c r="D87" s="47"/>
      <c r="E87" s="47"/>
      <c r="F87" s="47"/>
      <c r="G87" s="47" t="s">
        <v>45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62" t="s">
        <v>46</v>
      </c>
      <c r="S87" s="62"/>
      <c r="T87" s="62"/>
      <c r="U87" s="62"/>
      <c r="V87" s="62"/>
      <c r="W87" s="62"/>
      <c r="X87" s="62"/>
      <c r="Y87" s="62"/>
      <c r="Z87" s="47"/>
    </row>
    <row r="88" spans="1:26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</sheetData>
  <sheetProtection algorithmName="SHA-512" hashValue="p8cq3o6V83wKn4s62Sr3KyVNNspeOVJeoCaQ1FF7BXVylvJhsPo5FuLHjebnkP8cDOa+62vhDXGhIEksXFpABw==" saltValue="DSRlAtmnUcXAoQFbza69UA==" spinCount="100000" sheet="1" objects="1" scenarios="1"/>
  <protectedRanges>
    <protectedRange sqref="D11" name="Oblast12"/>
    <protectedRange sqref="C77:H80" name="Oblast10"/>
    <protectedRange sqref="J67" name="Oblast9"/>
    <protectedRange sqref="A63:J64" name="Oblast8"/>
    <protectedRange sqref="A56" name="Oblast7"/>
    <protectedRange sqref="H36:I39" name="Oblast6"/>
    <protectedRange sqref="B23:Z32" name="Oblast5"/>
    <protectedRange sqref="A19:Z19" name="Oblast4"/>
    <protectedRange sqref="A17:Z17" name="Oblast3"/>
    <protectedRange sqref="A14:Z15" name="Oblast2"/>
    <protectedRange sqref="W11" name="Oblast1"/>
    <protectedRange sqref="H40" name="Oblast11"/>
  </protectedRanges>
  <mergeCells count="189">
    <mergeCell ref="A65:Z65"/>
    <mergeCell ref="A69:Z69"/>
    <mergeCell ref="H66:I68"/>
    <mergeCell ref="P66:Q68"/>
    <mergeCell ref="X66:Z68"/>
    <mergeCell ref="A13:J13"/>
    <mergeCell ref="K13:P13"/>
    <mergeCell ref="Q13:V13"/>
    <mergeCell ref="P23:S23"/>
    <mergeCell ref="T23:W23"/>
    <mergeCell ref="X23:Z23"/>
    <mergeCell ref="B24:G24"/>
    <mergeCell ref="H24:O24"/>
    <mergeCell ref="P24:S24"/>
    <mergeCell ref="T24:W24"/>
    <mergeCell ref="X24:Z24"/>
    <mergeCell ref="B25:G25"/>
    <mergeCell ref="H25:O25"/>
    <mergeCell ref="A19:J19"/>
    <mergeCell ref="K19:P19"/>
    <mergeCell ref="Q19:Z19"/>
    <mergeCell ref="U17:Z17"/>
    <mergeCell ref="A18:J18"/>
    <mergeCell ref="K18:P18"/>
    <mergeCell ref="S45:Z51"/>
    <mergeCell ref="O53:P54"/>
    <mergeCell ref="O11:P12"/>
    <mergeCell ref="W10:X10"/>
    <mergeCell ref="A42:L43"/>
    <mergeCell ref="L36:L41"/>
    <mergeCell ref="A20:Z21"/>
    <mergeCell ref="B22:G22"/>
    <mergeCell ref="H22:O22"/>
    <mergeCell ref="P22:S22"/>
    <mergeCell ref="T22:W22"/>
    <mergeCell ref="X22:Z22"/>
    <mergeCell ref="B23:G23"/>
    <mergeCell ref="H23:O23"/>
    <mergeCell ref="M36:U36"/>
    <mergeCell ref="M37:U37"/>
    <mergeCell ref="M38:U38"/>
    <mergeCell ref="M39:U39"/>
    <mergeCell ref="M40:U41"/>
    <mergeCell ref="M42:U43"/>
    <mergeCell ref="K17:P17"/>
    <mergeCell ref="Q17:T17"/>
    <mergeCell ref="Q18:Z18"/>
    <mergeCell ref="A11:C12"/>
    <mergeCell ref="D11:N12"/>
    <mergeCell ref="A16:J16"/>
    <mergeCell ref="A17:J17"/>
    <mergeCell ref="W11:Z12"/>
    <mergeCell ref="W13:Z13"/>
    <mergeCell ref="A14:J15"/>
    <mergeCell ref="K14:P15"/>
    <mergeCell ref="Q14:V15"/>
    <mergeCell ref="W14:Z15"/>
    <mergeCell ref="K16:P16"/>
    <mergeCell ref="Q16:T16"/>
    <mergeCell ref="U16:Z16"/>
    <mergeCell ref="Q11:V12"/>
    <mergeCell ref="A1:S2"/>
    <mergeCell ref="A4:G4"/>
    <mergeCell ref="H4:R4"/>
    <mergeCell ref="I5:R5"/>
    <mergeCell ref="I6:R6"/>
    <mergeCell ref="I7:R7"/>
    <mergeCell ref="I8:R8"/>
    <mergeCell ref="I9:R9"/>
    <mergeCell ref="I10:R10"/>
    <mergeCell ref="A5:H10"/>
    <mergeCell ref="S4:Z7"/>
    <mergeCell ref="S8:V10"/>
    <mergeCell ref="Y8:Z10"/>
    <mergeCell ref="A3:Z3"/>
    <mergeCell ref="W8:X8"/>
    <mergeCell ref="W9:X9"/>
    <mergeCell ref="P25:S25"/>
    <mergeCell ref="T25:W25"/>
    <mergeCell ref="X25:Z25"/>
    <mergeCell ref="B26:G26"/>
    <mergeCell ref="H26:O26"/>
    <mergeCell ref="P26:S26"/>
    <mergeCell ref="T26:W26"/>
    <mergeCell ref="X26:Z26"/>
    <mergeCell ref="B27:G27"/>
    <mergeCell ref="H27:O27"/>
    <mergeCell ref="P27:S27"/>
    <mergeCell ref="T27:W27"/>
    <mergeCell ref="X27:Z27"/>
    <mergeCell ref="T32:W32"/>
    <mergeCell ref="X32:Z32"/>
    <mergeCell ref="J36:K36"/>
    <mergeCell ref="A35:X35"/>
    <mergeCell ref="Y35:Z35"/>
    <mergeCell ref="A33:Z33"/>
    <mergeCell ref="B28:G28"/>
    <mergeCell ref="H28:O28"/>
    <mergeCell ref="P28:S28"/>
    <mergeCell ref="T28:W28"/>
    <mergeCell ref="X28:Z28"/>
    <mergeCell ref="B29:G29"/>
    <mergeCell ref="H29:O29"/>
    <mergeCell ref="P29:S29"/>
    <mergeCell ref="T29:W29"/>
    <mergeCell ref="X29:Z29"/>
    <mergeCell ref="V42:Z43"/>
    <mergeCell ref="A40:G41"/>
    <mergeCell ref="H40:I41"/>
    <mergeCell ref="J40:K41"/>
    <mergeCell ref="I49:R49"/>
    <mergeCell ref="I50:R50"/>
    <mergeCell ref="I51:R51"/>
    <mergeCell ref="B30:G30"/>
    <mergeCell ref="H30:O30"/>
    <mergeCell ref="P30:S30"/>
    <mergeCell ref="T30:W30"/>
    <mergeCell ref="X30:Z30"/>
    <mergeCell ref="A34:Z34"/>
    <mergeCell ref="A36:G36"/>
    <mergeCell ref="H36:I36"/>
    <mergeCell ref="V36:Z36"/>
    <mergeCell ref="B31:G31"/>
    <mergeCell ref="H31:O31"/>
    <mergeCell ref="P31:S31"/>
    <mergeCell ref="T31:W31"/>
    <mergeCell ref="X31:Z31"/>
    <mergeCell ref="B32:G32"/>
    <mergeCell ref="H32:O32"/>
    <mergeCell ref="P32:S32"/>
    <mergeCell ref="A39:G39"/>
    <mergeCell ref="H39:I39"/>
    <mergeCell ref="V39:Z39"/>
    <mergeCell ref="V40:Z41"/>
    <mergeCell ref="A37:G37"/>
    <mergeCell ref="H37:I37"/>
    <mergeCell ref="V37:Z37"/>
    <mergeCell ref="A38:G38"/>
    <mergeCell ref="H38:I38"/>
    <mergeCell ref="V38:Z38"/>
    <mergeCell ref="J39:K39"/>
    <mergeCell ref="J38:K38"/>
    <mergeCell ref="J37:K37"/>
    <mergeCell ref="G82:O86"/>
    <mergeCell ref="G87:O87"/>
    <mergeCell ref="A67:G68"/>
    <mergeCell ref="J67:O68"/>
    <mergeCell ref="C77:H78"/>
    <mergeCell ref="C79:H80"/>
    <mergeCell ref="A66:G66"/>
    <mergeCell ref="J66:O66"/>
    <mergeCell ref="R66:W66"/>
    <mergeCell ref="R87:Y87"/>
    <mergeCell ref="R82:Y86"/>
    <mergeCell ref="R67:W68"/>
    <mergeCell ref="A74:Z75"/>
    <mergeCell ref="A79:B80"/>
    <mergeCell ref="A77:B78"/>
    <mergeCell ref="A76:Z76"/>
    <mergeCell ref="I77:Z80"/>
    <mergeCell ref="A82:F87"/>
    <mergeCell ref="P82:Q87"/>
    <mergeCell ref="Z82:Z87"/>
    <mergeCell ref="A70:Z70"/>
    <mergeCell ref="A71:Z73"/>
    <mergeCell ref="Q53:V54"/>
    <mergeCell ref="W53:Z54"/>
    <mergeCell ref="A45:G45"/>
    <mergeCell ref="H45:R45"/>
    <mergeCell ref="A62:G62"/>
    <mergeCell ref="H62:L62"/>
    <mergeCell ref="U62:Z62"/>
    <mergeCell ref="M62:T62"/>
    <mergeCell ref="U63:Z64"/>
    <mergeCell ref="M63:T64"/>
    <mergeCell ref="A63:G64"/>
    <mergeCell ref="H63:J64"/>
    <mergeCell ref="K63:L64"/>
    <mergeCell ref="I46:R46"/>
    <mergeCell ref="I47:R47"/>
    <mergeCell ref="I48:R48"/>
    <mergeCell ref="A46:H51"/>
    <mergeCell ref="A53:C54"/>
    <mergeCell ref="D53:N54"/>
    <mergeCell ref="A60:Z60"/>
    <mergeCell ref="A56:Z59"/>
    <mergeCell ref="A55:Z55"/>
    <mergeCell ref="A61:Z61"/>
    <mergeCell ref="A52:Z52"/>
  </mergeCells>
  <pageMargins left="0.70866141732283472" right="0.70866141732283472" top="0.78740157480314965" bottom="0.78740157480314965" header="0.31496062992125984" footer="0.31496062992125984"/>
  <pageSetup paperSize="9" scale="99" fitToWidth="2" fitToHeight="2" orientation="portrait" r:id="rId1"/>
  <headerFooter>
    <oddFooter>&amp;CStránka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Drop Down 13">
              <controlPr defaultSize="0" autoLine="0" autoPict="0">
                <anchor>
                  <from>
                    <xdr:col>22</xdr:col>
                    <xdr:colOff>137160</xdr:colOff>
                    <xdr:row>13</xdr:row>
                    <xdr:rowOff>68580</xdr:rowOff>
                  </from>
                  <to>
                    <xdr:col>25</xdr:col>
                    <xdr:colOff>53340</xdr:colOff>
                    <xdr:row>14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Drop Down 18">
              <controlPr defaultSize="0" autoLine="0" autoPict="0">
                <anchor>
                  <from>
                    <xdr:col>23</xdr:col>
                    <xdr:colOff>129540</xdr:colOff>
                    <xdr:row>22</xdr:row>
                    <xdr:rowOff>7620</xdr:rowOff>
                  </from>
                  <to>
                    <xdr:col>25</xdr:col>
                    <xdr:colOff>76200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Drop Down 28">
              <controlPr defaultSize="0" autoLine="0" autoPict="0">
                <anchor>
                  <from>
                    <xdr:col>23</xdr:col>
                    <xdr:colOff>137160</xdr:colOff>
                    <xdr:row>23</xdr:row>
                    <xdr:rowOff>7620</xdr:rowOff>
                  </from>
                  <to>
                    <xdr:col>25</xdr:col>
                    <xdr:colOff>76200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Drop Down 29">
              <controlPr defaultSize="0" autoLine="0" autoPict="0">
                <anchor>
                  <from>
                    <xdr:col>23</xdr:col>
                    <xdr:colOff>137160</xdr:colOff>
                    <xdr:row>24</xdr:row>
                    <xdr:rowOff>7620</xdr:rowOff>
                  </from>
                  <to>
                    <xdr:col>25</xdr:col>
                    <xdr:colOff>76200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Drop Down 30">
              <controlPr defaultSize="0" autoLine="0" autoPict="0">
                <anchor>
                  <from>
                    <xdr:col>23</xdr:col>
                    <xdr:colOff>137160</xdr:colOff>
                    <xdr:row>25</xdr:row>
                    <xdr:rowOff>7620</xdr:rowOff>
                  </from>
                  <to>
                    <xdr:col>25</xdr:col>
                    <xdr:colOff>76200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Drop Down 31">
              <controlPr defaultSize="0" autoLine="0" autoPict="0">
                <anchor>
                  <from>
                    <xdr:col>23</xdr:col>
                    <xdr:colOff>137160</xdr:colOff>
                    <xdr:row>26</xdr:row>
                    <xdr:rowOff>7620</xdr:rowOff>
                  </from>
                  <to>
                    <xdr:col>25</xdr:col>
                    <xdr:colOff>76200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Drop Down 32">
              <controlPr defaultSize="0" autoLine="0" autoPict="0">
                <anchor>
                  <from>
                    <xdr:col>23</xdr:col>
                    <xdr:colOff>137160</xdr:colOff>
                    <xdr:row>27</xdr:row>
                    <xdr:rowOff>7620</xdr:rowOff>
                  </from>
                  <to>
                    <xdr:col>25</xdr:col>
                    <xdr:colOff>76200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Drop Down 33">
              <controlPr defaultSize="0" autoLine="0" autoPict="0">
                <anchor>
                  <from>
                    <xdr:col>23</xdr:col>
                    <xdr:colOff>137160</xdr:colOff>
                    <xdr:row>28</xdr:row>
                    <xdr:rowOff>7620</xdr:rowOff>
                  </from>
                  <to>
                    <xdr:col>25</xdr:col>
                    <xdr:colOff>76200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Drop Down 34">
              <controlPr defaultSize="0" autoLine="0" autoPict="0">
                <anchor>
                  <from>
                    <xdr:col>23</xdr:col>
                    <xdr:colOff>137160</xdr:colOff>
                    <xdr:row>29</xdr:row>
                    <xdr:rowOff>7620</xdr:rowOff>
                  </from>
                  <to>
                    <xdr:col>25</xdr:col>
                    <xdr:colOff>76200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Drop Down 35">
              <controlPr defaultSize="0" autoLine="0" autoPict="0">
                <anchor>
                  <from>
                    <xdr:col>23</xdr:col>
                    <xdr:colOff>137160</xdr:colOff>
                    <xdr:row>30</xdr:row>
                    <xdr:rowOff>7620</xdr:rowOff>
                  </from>
                  <to>
                    <xdr:col>25</xdr:col>
                    <xdr:colOff>76200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Drop Down 36">
              <controlPr defaultSize="0" autoLine="0" autoPict="0">
                <anchor>
                  <from>
                    <xdr:col>23</xdr:col>
                    <xdr:colOff>137160</xdr:colOff>
                    <xdr:row>31</xdr:row>
                    <xdr:rowOff>7620</xdr:rowOff>
                  </from>
                  <to>
                    <xdr:col>25</xdr:col>
                    <xdr:colOff>76200</xdr:colOff>
                    <xdr:row>31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Gracla</dc:creator>
  <cp:lastModifiedBy>Michal Gracla</cp:lastModifiedBy>
  <cp:lastPrinted>2016-10-23T20:51:39Z</cp:lastPrinted>
  <dcterms:created xsi:type="dcterms:W3CDTF">2016-10-21T18:08:55Z</dcterms:created>
  <dcterms:modified xsi:type="dcterms:W3CDTF">2016-12-18T17:21:46Z</dcterms:modified>
</cp:coreProperties>
</file>